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43F5A0AE-7E85-45BC-A5E2-AD681C690542}" xr6:coauthVersionLast="47" xr6:coauthVersionMax="47" xr10:uidLastSave="{00000000-0000-0000-0000-000000000000}"/>
  <bookViews>
    <workbookView xWindow="-120" yWindow="-120" windowWidth="29040" windowHeight="15840" tabRatio="792" xr2:uid="{00000000-000D-0000-FFFF-FFFF00000000}"/>
  </bookViews>
  <sheets>
    <sheet name="presentación" sheetId="4" r:id="rId1"/>
    <sheet name="MARZO 2024 - INDIVIDUAL" sheetId="10" r:id="rId2"/>
    <sheet name="JUNIO 2024 - INDIVIDUAL" sheetId="11" r:id="rId3"/>
    <sheet name="JUNIO 2024 - CONSOLIDADO" sheetId="12" r:id="rId4"/>
    <sheet name="SEPTIEMBRE 2024 - INDIVIDUAL" sheetId="13" r:id="rId5"/>
    <sheet name="Hoja2" sheetId="2" r:id="rId6"/>
    <sheet name="Hoja3" sheetId="3" r:id="rId7"/>
  </sheets>
  <definedNames>
    <definedName name="_xlnm.Print_Area" localSheetId="0">presentación!$A$1:$A$9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9" i="13" l="1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O46" i="13"/>
  <c r="BO8" i="13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9" i="12"/>
  <c r="BO9" i="11"/>
  <c r="BO10" i="11"/>
  <c r="BO11" i="11"/>
  <c r="BO12" i="11"/>
  <c r="BO13" i="11"/>
  <c r="BO14" i="11"/>
  <c r="BO15" i="11"/>
  <c r="BO16" i="11"/>
  <c r="BO17" i="11"/>
  <c r="BO18" i="11"/>
  <c r="BO19" i="11"/>
  <c r="BO20" i="11"/>
  <c r="BO21" i="11"/>
  <c r="BO22" i="11"/>
  <c r="BO23" i="11"/>
  <c r="BO24" i="11"/>
  <c r="BO25" i="11"/>
  <c r="BO26" i="11"/>
  <c r="BO27" i="11"/>
  <c r="BO28" i="11"/>
  <c r="BO29" i="11"/>
  <c r="BO30" i="11"/>
  <c r="BO31" i="11"/>
  <c r="BO32" i="11"/>
  <c r="BO33" i="11"/>
  <c r="BO34" i="11"/>
  <c r="BO35" i="11"/>
  <c r="BO36" i="11"/>
  <c r="BO37" i="11"/>
  <c r="BO38" i="11"/>
  <c r="BO39" i="11"/>
  <c r="BO40" i="11"/>
  <c r="BO41" i="11"/>
  <c r="BO42" i="11"/>
  <c r="BO43" i="11"/>
  <c r="BO44" i="11"/>
  <c r="BO45" i="11"/>
  <c r="BO46" i="11"/>
  <c r="BO8" i="11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8" i="10"/>
</calcChain>
</file>

<file path=xl/sharedStrings.xml><?xml version="1.0" encoding="utf-8"?>
<sst xmlns="http://schemas.openxmlformats.org/spreadsheetml/2006/main" count="874" uniqueCount="168">
  <si>
    <t>ESTADO DE INGRESOS Y GASTOS RECONOCIDOS INDIVIDUALES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</si>
  <si>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</si>
  <si>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</si>
  <si>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</si>
  <si>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</si>
  <si>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</si>
  <si>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</si>
  <si>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</si>
  <si>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</si>
  <si>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</si>
  <si>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</si>
  <si>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</si>
  <si>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3035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</si>
  <si>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</si>
  <si>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</si>
  <si>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</si>
  <si>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</si>
  <si>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</si>
  <si>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</si>
  <si>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</si>
  <si>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</si>
  <si>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</si>
  <si>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3096</t>
  </si>
  <si>
    <t>3098</t>
  </si>
  <si>
    <t>3104</t>
  </si>
  <si>
    <t>3111</t>
  </si>
  <si>
    <t>3113</t>
  </si>
  <si>
    <t>3115</t>
  </si>
  <si>
    <t>3117</t>
  </si>
  <si>
    <t>3127</t>
  </si>
  <si>
    <t>3130</t>
  </si>
  <si>
    <t>3134</t>
  </si>
  <si>
    <t>3138</t>
  </si>
  <si>
    <t>3140</t>
  </si>
  <si>
    <t>3144</t>
  </si>
  <si>
    <t>3150</t>
  </si>
  <si>
    <t>3159</t>
  </si>
  <si>
    <t>3162</t>
  </si>
  <si>
    <t>3166</t>
  </si>
  <si>
    <t>3174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</si>
  <si>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</si>
  <si>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</si>
  <si>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</si>
  <si>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</si>
  <si>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</si>
  <si>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</si>
  <si>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</si>
  <si>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</si>
  <si>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</si>
  <si>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</si>
  <si>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</si>
  <si>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</si>
  <si>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</si>
  <si>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</si>
  <si>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3035 - CAJA LABORAL POPULAR COOP. DE CREDITO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</si>
  <si>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</si>
  <si>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</si>
  <si>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</si>
  <si>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</si>
  <si>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</si>
  <si>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</si>
  <si>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</si>
  <si>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</si>
  <si>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</si>
  <si>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3096 - CAIXA R. DE L'ALCUDIA, S.C.V.C.</t>
  </si>
  <si>
    <t>3098 - CAJA RURAL DE NUEVA CARTEYA, S.C.A.C.</t>
  </si>
  <si>
    <t>3104 - CAJA R. DE CAÑETE TORRES NTRA.SRA.DEL CAMPO,S.C.A.</t>
  </si>
  <si>
    <t>3111 - CAIXA R. LA VALL 'S. ISIDRO', S.C.C.V.</t>
  </si>
  <si>
    <t>3113 - CAJA R. S. JOSE DE ALCORA S.C.C.V.</t>
  </si>
  <si>
    <t>3115 - CAJA R. 'NUESTRA MADRE DEL SOL', S.C.A.C.</t>
  </si>
  <si>
    <t>3117 - CAIXA R. D'ALGEMESI, S.C.V.C.</t>
  </si>
  <si>
    <t>3127 - CAJA R. DE CASAS IBAÑEZ, S.C.C.CASTILLA-LA MANCHA</t>
  </si>
  <si>
    <t>3130 - CAJA R. S. JOSE DE ALMASSORA, S.C.C.V.</t>
  </si>
  <si>
    <t>3134 - CAJA R. NTRA. SRA. LA ESPERANZA DE ONDA,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</si>
  <si>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</si>
  <si>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</si>
  <si>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</si>
  <si>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</si>
  <si>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3159 - CAIXA POPULAR-CAIXA RURAL, S.C.C.V.</t>
  </si>
  <si>
    <t>3162 - CAIXA R. BENICARLO, S.C.C.V.</t>
  </si>
  <si>
    <t>3166 - CAIXA RURAL LES COVES DE VINROMA, S.C.C.V.</t>
  </si>
  <si>
    <t>3174 - CAIXA R. VINAROS,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</si>
  <si>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</si>
  <si>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</si>
  <si>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</si>
  <si>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</si>
  <si>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</si>
  <si>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</si>
  <si>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</si>
  <si>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</si>
  <si>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Cambios del valor razonable de los instrumentos de patrimonio valorados a valor razonable con cambios en otro resultado global</t>
  </si>
  <si>
    <t xml:space="preserve">      Ganancias o (-) pérdidas resultantes de la contabilidad de coberturas de instrumentos de patrimonio valorados a valor razonable con cambios en otro resultado global, netas</t>
  </si>
  <si>
    <t xml:space="preserve">        Cambios del valor razonable de los instrumentos de patrimonio valorados a valor razonable con cambios en otro resultado global (elemento cubierto)</t>
  </si>
  <si>
    <t xml:space="preserve">        Cambios del valor razonable de los instrumentos de patrimonio valorados a valor razonable con cambios en otro resultado global (instrumento de cobertura)</t>
  </si>
  <si>
    <t xml:space="preserve">      Cambios del valor razonable de los pasivos financieros a valor razonable con cambios en resultados atribuibles a cambios en el riesgo de crédito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</si>
  <si>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</si>
  <si>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</si>
  <si>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Cobertura de inversiones netas en negocios en el extranjero [parte eficaz]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</si>
  <si>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</si>
  <si>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</si>
  <si>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</si>
  <si>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</si>
  <si>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</si>
  <si>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Coberturas de flujos de efectivo [parte eficaz]</t>
  </si>
  <si>
    <t xml:space="preserve">        Transferido al importe en libros inicial de los elementos cubiertos</t>
  </si>
  <si>
    <t xml:space="preserve">      Instrumentos de cobertura [elementos no designados]</t>
  </si>
  <si>
    <t xml:space="preserve">      Instrumentos de deuda a valor razonable con cambios en otro resultado global</t>
  </si>
  <si>
    <t xml:space="preserve">      Impuesto sobre las ganancias relativo a los elementos que pueden reclasificarse en ganancias o (-) pérdidas</t>
  </si>
  <si>
    <t xml:space="preserve">  Resultado global total del ejercicio</t>
  </si>
  <si>
    <t>x</t>
  </si>
  <si>
    <t>3029</t>
  </si>
  <si>
    <t>3045</t>
  </si>
  <si>
    <t>3058</t>
  </si>
  <si>
    <t>3095</t>
  </si>
  <si>
    <t>3102</t>
  </si>
  <si>
    <t>3105</t>
  </si>
  <si>
    <t>3110</t>
  </si>
  <si>
    <t>3112</t>
  </si>
  <si>
    <t>3118</t>
  </si>
  <si>
    <t>3119</t>
  </si>
  <si>
    <t>3121</t>
  </si>
  <si>
    <t>3123</t>
  </si>
  <si>
    <t>3135</t>
  </si>
  <si>
    <t>3152</t>
  </si>
  <si>
    <t>3157</t>
  </si>
  <si>
    <t>3160</t>
  </si>
  <si>
    <t>3165</t>
  </si>
  <si>
    <t>3179</t>
  </si>
  <si>
    <t>3029 - CAJA DE CREDITO DE PETREL, CAJA RURAL, C.C.V.</t>
  </si>
  <si>
    <t>3045 - CAIXA R. ALTEA, C.C.V.</t>
  </si>
  <si>
    <t>3058 - CAJAMAR CAJA RURAL, S.C.C.</t>
  </si>
  <si>
    <t>3095 - CAJA R. S. ROQUE DE ALMENARA S.C.C.V.</t>
  </si>
  <si>
    <t>3102 - CAIXA R. S. VICENT FERRER DE LA VALL D'UIXO,C.C.V.</t>
  </si>
  <si>
    <t>3105 - CAIXA R. DE CALLOSA D'EN SARRIA, C.C.V.</t>
  </si>
  <si>
    <t>3110 - CAJA R. CATOLICO AGRARIA, S.C.C.V.</t>
  </si>
  <si>
    <t>3112 - CAJA R. S. JOSE DE BURRIANA, S.C.C.V.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</si>
  <si>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</si>
  <si>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</si>
  <si>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</si>
  <si>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</si>
  <si>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3135 - CAJA R. S. JOSE DE NULES S.C.C.V.</t>
  </si>
  <si>
    <t>3152 - CAJA R. DE VILLAR C.C.V.</t>
  </si>
  <si>
    <t>3157 - CAJA R. LA JUNQUERA DE CHILCHES, S.C.C.V.</t>
  </si>
  <si>
    <t>3160 - CAIXA R.S.JOSEP DE VILAVELLA, S.C.C.V.</t>
  </si>
  <si>
    <t>3165 - CAJA R. S. ISIDRO DE VILAFAMES, S.C.C.V.</t>
  </si>
  <si>
    <t>3179 - CAJA R. DE ALGINET, S.C.C.V.</t>
  </si>
  <si>
    <t>ESTADOS FINANCIEROS PÚBLICOS DE LAS COOPERATIVAS DE CRÉDITO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</si>
  <si>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22 de noviembre.</t>
    </r>
  </si>
  <si>
    <t>La información que  contiene este libro es:</t>
  </si>
  <si>
    <t>importe en euros</t>
  </si>
  <si>
    <t>TOTAL SECTOR COOPERATIVAS DE CRÉDITO</t>
  </si>
  <si>
    <t xml:space="preserve">      Ingresos y Gastos Individual - datos  marzo 2024</t>
  </si>
  <si>
    <t>Periodo declarado: 2024-03-31</t>
  </si>
  <si>
    <t>2024-03-31</t>
  </si>
  <si>
    <t>Periodo declarado: 2024-06-30</t>
  </si>
  <si>
    <t>2024-06-30</t>
  </si>
  <si>
    <t xml:space="preserve">      Ingresos y Gastos Individual - datos  junio 2024</t>
  </si>
  <si>
    <t>ESTADO DE INGRESOS Y GASTOS RECONOCIDOS CONSOLIDADOS</t>
  </si>
  <si>
    <t>0240</t>
  </si>
  <si>
    <t>0240 - BANCO DE CREDITO SOCIAL COOPERATIVO, S.A.</t>
  </si>
  <si>
    <t xml:space="preserve">      Participación en otros ingresos y gastos reconocidos de las inversiones en negocios conjuntos y asociadas</t>
  </si>
  <si>
    <t xml:space="preserve">    Atribuible a intereses minoritarios (participaciones no dominantes)</t>
  </si>
  <si>
    <t xml:space="preserve">    Atribuible a los propietarios de la dominante</t>
  </si>
  <si>
    <t>TOTAL</t>
  </si>
  <si>
    <t xml:space="preserve">      Ingresos y Gastos Consolidado - datos junio 2024</t>
  </si>
  <si>
    <t xml:space="preserve">      Ingresos y Gastos Individual - datos septiembre 2024</t>
  </si>
  <si>
    <t>Periodo declarado: 2024-09-30</t>
  </si>
  <si>
    <t>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</si>
</sst>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4" xfId="0" applyFont="1" applyFill="1" applyBorder="1"/>
    <xf numFmtId="49" fontId="2" fillId="5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8" fillId="3" borderId="7" xfId="0" applyFont="1" applyFill="1" applyBorder="1"/>
    <xf numFmtId="0" fontId="8" fillId="3" borderId="5" xfId="0" applyFont="1" applyFill="1" applyBorder="1"/>
    <xf numFmtId="0" fontId="9" fillId="6" borderId="0" xfId="0" applyFont="1" applyFill="1"/>
    <xf numFmtId="0" fontId="1" fillId="0" borderId="0" xfId="0" applyFont="1" applyAlignment="1">
      <alignment wrapText="1"/>
    </xf>
    <xf numFmtId="0" fontId="12" fillId="0" borderId="0" xfId="1" applyFont="1" applyAlignment="1" applyProtection="1"/>
    <xf numFmtId="0" fontId="12" fillId="0" borderId="0" xfId="1" applyFont="1" applyFill="1" applyAlignment="1" applyProtection="1"/>
    <xf numFmtId="0" fontId="3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3140075</xdr:colOff>
      <xdr:row>15</xdr:row>
      <xdr:rowOff>81517</xdr:rowOff>
    </xdr:from>
    <xdr:to>
      <xdr:col>0</xdr:col>
      <xdr:colOff>5111750</xdr:colOff>
      <xdr:row>18</xdr:row>
      <xdr:rowOff>63980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0075" y="3300967"/>
          <a:ext cx="1971675" cy="5539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38100</xdr:rowOff>
    </xdr:from>
    <xdr:to>
      <xdr:col>0</xdr:col>
      <xdr:colOff>171450</xdr:colOff>
      <xdr:row>8</xdr:row>
      <xdr:rowOff>152400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11350"/>
          <a:ext cx="114300" cy="1143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57150</xdr:colOff>
      <xdr:row>9</xdr:row>
      <xdr:rowOff>38100</xdr:rowOff>
    </xdr:from>
    <xdr:ext cx="114300" cy="114300"/>
    <xdr:pic>
      <xdr:nvPicPr>
        <xdr:cNvPr id="4" name="Picture 1" descr="*">
          <a:extLst>
            <a:ext uri="{FF2B5EF4-FFF2-40B4-BE49-F238E27FC236}">
              <a16:creationId xmlns:a16="http://schemas.microsoft.com/office/drawing/2014/main" id="{CB11917F-89F5-43FA-AB1D-41D146E79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716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69850</xdr:colOff>
      <xdr:row>10</xdr:row>
      <xdr:rowOff>28575</xdr:rowOff>
    </xdr:from>
    <xdr:ext cx="114300" cy="114300"/>
    <xdr:pic>
      <xdr:nvPicPr>
        <xdr:cNvPr id="5" name="Picture 1" descr="*">
          <a:extLst>
            <a:ext uri="{FF2B5EF4-FFF2-40B4-BE49-F238E27FC236}">
              <a16:creationId xmlns:a16="http://schemas.microsoft.com/office/drawing/2014/main" id="{40A7AD0B-1C48-4689-9270-795B507F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50" y="22574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60325</xdr:colOff>
      <xdr:row>11</xdr:row>
      <xdr:rowOff>28575</xdr:rowOff>
    </xdr:from>
    <xdr:ext cx="114300" cy="114300"/>
    <xdr:pic>
      <xdr:nvPicPr>
        <xdr:cNvPr id="6" name="Picture 1" descr="*">
          <a:extLst>
            <a:ext uri="{FF2B5EF4-FFF2-40B4-BE49-F238E27FC236}">
              <a16:creationId xmlns:a16="http://schemas.microsoft.com/office/drawing/2014/main" id="{1E220B54-027D-4468-8848-8D39A0E90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325" y="2505075"/>
          <a:ext cx="114300" cy="1143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10AE7183-D3F6-406C-8651-556CC07D6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43E54B3-FC9E-44F4-8933-26F975A62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37D09918-1DC7-4F6B-83D9-0528719C6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666874" cy="434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9934E313-96F9-4094-9864-BF7B3073E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16" sqref="A16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3" t="s">
        <v>146</v>
      </c>
    </row>
    <row r="3" spans="1:1" ht="44.25" x14ac:dyDescent="0.25">
      <c r="A3" s="24" t="s">
        <v>147</v>
      </c>
    </row>
    <row r="4" spans="1:1" x14ac:dyDescent="0.25">
      <c r="A4" s="1"/>
    </row>
    <row r="5" spans="1:1" x14ac:dyDescent="0.25">
      <c r="A5" s="24" t="s">
        <v>149</v>
      </c>
    </row>
    <row r="6" spans="1:1" x14ac:dyDescent="0.25">
      <c r="A6" s="1"/>
    </row>
    <row r="7" spans="1:1" x14ac:dyDescent="0.25">
      <c r="A7" s="1" t="s">
        <v>148</v>
      </c>
    </row>
    <row r="8" spans="1:1" x14ac:dyDescent="0.25">
      <c r="A8" s="1"/>
    </row>
    <row r="9" spans="1:1" s="1" customFormat="1" ht="14.25" x14ac:dyDescent="0.2">
      <c r="A9" s="26" t="s">
        <v>151</v>
      </c>
    </row>
    <row r="10" spans="1:1" s="1" customFormat="1" ht="14.25" x14ac:dyDescent="0.2">
      <c r="A10" s="26" t="s">
        <v>156</v>
      </c>
    </row>
    <row r="11" spans="1:1" s="1" customFormat="1" ht="14.25" x14ac:dyDescent="0.2">
      <c r="A11" s="26" t="s">
        <v>164</v>
      </c>
    </row>
    <row r="12" spans="1:1" s="1" customFormat="1" ht="14.25" x14ac:dyDescent="0.2">
      <c r="A12" s="26" t="s">
        <v>165</v>
      </c>
    </row>
    <row r="13" spans="1:1" s="1" customFormat="1" ht="14.25" x14ac:dyDescent="0.2">
      <c r="A13" s="25"/>
    </row>
    <row r="14" spans="1:1" s="1" customFormat="1" ht="14.25" x14ac:dyDescent="0.2">
      <c r="A14" s="25"/>
    </row>
  </sheetData>
  <hyperlinks>
    <hyperlink ref="A9" location="'MARZO 2024 - INDIVIDUAL'!A1" display="      Ingresos y Gastos Individual - datos  marzo 2024" xr:uid="{9656A88D-151A-44EF-9BAB-6776EAB62AB0}"/>
    <hyperlink ref="A10" location="'JUNIO 2024 - INDIVIDUAL'!A1" display="      Ingresos y Gastos Individual - datos  junio 2024" xr:uid="{B5EBDC8D-1127-4966-9C97-C807CEFF4927}"/>
    <hyperlink ref="A11" location="'JUNIO 2024 - CONSOLIDADO'!A1" display="      Ingresos y Gastos Consolidado - datos junio 2024" xr:uid="{E71A4604-3AE5-450D-A3E9-DCAE3BEE87B1}"/>
    <hyperlink ref="A12" location="'SEPTIEMBRE 2024 - INDIVIDUAL'!A1" display="      Ingresos y Gastos Individual - datos septiembre 2024" xr:uid="{3D7393AC-06CC-48ED-93AC-3164F564C1A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9B4F-29F3-4583-A85D-127B18589F20}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152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150</v>
      </c>
    </row>
    <row r="6" spans="1:67" x14ac:dyDescent="0.2">
      <c r="A6" s="5"/>
      <c r="B6" s="5"/>
      <c r="C6" s="5"/>
      <c r="D6" s="5"/>
      <c r="G6" s="16" t="s">
        <v>153</v>
      </c>
      <c r="H6" s="16" t="s">
        <v>153</v>
      </c>
      <c r="I6" s="16" t="s">
        <v>153</v>
      </c>
      <c r="J6" s="16" t="s">
        <v>153</v>
      </c>
      <c r="K6" s="16" t="s">
        <v>153</v>
      </c>
      <c r="L6" s="16" t="s">
        <v>153</v>
      </c>
      <c r="M6" s="16" t="s">
        <v>153</v>
      </c>
      <c r="N6" s="16" t="s">
        <v>153</v>
      </c>
      <c r="O6" s="16" t="s">
        <v>153</v>
      </c>
      <c r="P6" s="16" t="s">
        <v>153</v>
      </c>
      <c r="Q6" s="16" t="s">
        <v>153</v>
      </c>
      <c r="R6" s="16" t="s">
        <v>153</v>
      </c>
      <c r="S6" s="16" t="s">
        <v>153</v>
      </c>
      <c r="T6" s="16" t="s">
        <v>153</v>
      </c>
      <c r="U6" s="16" t="s">
        <v>153</v>
      </c>
      <c r="V6" s="16" t="s">
        <v>153</v>
      </c>
      <c r="W6" s="16" t="s">
        <v>153</v>
      </c>
      <c r="X6" s="16" t="s">
        <v>153</v>
      </c>
      <c r="Y6" s="16" t="s">
        <v>153</v>
      </c>
      <c r="Z6" s="16" t="s">
        <v>153</v>
      </c>
      <c r="AA6" s="16" t="s">
        <v>153</v>
      </c>
      <c r="AB6" s="16" t="s">
        <v>153</v>
      </c>
      <c r="AC6" s="16" t="s">
        <v>153</v>
      </c>
      <c r="AD6" s="16" t="s">
        <v>153</v>
      </c>
      <c r="AE6" s="16" t="s">
        <v>153</v>
      </c>
      <c r="AF6" s="16" t="s">
        <v>153</v>
      </c>
      <c r="AG6" s="16" t="s">
        <v>153</v>
      </c>
      <c r="AH6" s="16" t="s">
        <v>153</v>
      </c>
      <c r="AI6" s="16" t="s">
        <v>153</v>
      </c>
      <c r="AJ6" s="16" t="s">
        <v>153</v>
      </c>
      <c r="AK6" s="16" t="s">
        <v>153</v>
      </c>
      <c r="AL6" s="16" t="s">
        <v>153</v>
      </c>
      <c r="AM6" s="16" t="s">
        <v>153</v>
      </c>
      <c r="AN6" s="16" t="s">
        <v>153</v>
      </c>
      <c r="AO6" s="16" t="s">
        <v>153</v>
      </c>
      <c r="AP6" s="16" t="s">
        <v>153</v>
      </c>
      <c r="AQ6" s="16" t="s">
        <v>153</v>
      </c>
      <c r="AR6" s="16" t="s">
        <v>153</v>
      </c>
      <c r="AS6" s="16" t="s">
        <v>153</v>
      </c>
      <c r="AT6" s="16" t="s">
        <v>153</v>
      </c>
      <c r="AU6" s="16" t="s">
        <v>153</v>
      </c>
      <c r="AV6" s="16" t="s">
        <v>153</v>
      </c>
      <c r="AW6" s="16" t="s">
        <v>153</v>
      </c>
      <c r="AX6" s="16" t="s">
        <v>153</v>
      </c>
      <c r="AY6" s="16" t="s">
        <v>153</v>
      </c>
      <c r="AZ6" s="16" t="s">
        <v>153</v>
      </c>
      <c r="BA6" s="16" t="s">
        <v>153</v>
      </c>
      <c r="BB6" s="16" t="s">
        <v>153</v>
      </c>
      <c r="BC6" s="16" t="s">
        <v>153</v>
      </c>
      <c r="BD6" s="16" t="s">
        <v>153</v>
      </c>
      <c r="BE6" s="16" t="s">
        <v>153</v>
      </c>
      <c r="BF6" s="16" t="s">
        <v>153</v>
      </c>
      <c r="BG6" s="16" t="s">
        <v>153</v>
      </c>
      <c r="BH6" s="16" t="s">
        <v>153</v>
      </c>
      <c r="BI6" s="16" t="s">
        <v>153</v>
      </c>
      <c r="BJ6" s="16" t="s">
        <v>153</v>
      </c>
      <c r="BK6" s="16" t="s">
        <v>153</v>
      </c>
      <c r="BL6" s="16" t="s">
        <v>153</v>
      </c>
      <c r="BM6" s="16" t="s">
        <v>153</v>
      </c>
      <c r="BN6" s="16" t="s">
        <v>153</v>
      </c>
      <c r="BO6" s="16" t="s">
        <v>153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2202882</v>
      </c>
      <c r="H8" s="10">
        <v>9025214</v>
      </c>
      <c r="I8" s="10">
        <v>2266340</v>
      </c>
      <c r="J8" s="10">
        <v>52089654</v>
      </c>
      <c r="K8" s="10">
        <v>4874836</v>
      </c>
      <c r="L8" s="10">
        <v>8086120</v>
      </c>
      <c r="M8" s="10">
        <v>5228602</v>
      </c>
      <c r="N8" s="10">
        <v>478830</v>
      </c>
      <c r="O8" s="10">
        <v>746645</v>
      </c>
      <c r="P8" s="10">
        <v>30458186</v>
      </c>
      <c r="Q8" s="10">
        <v>6290932</v>
      </c>
      <c r="R8" s="10">
        <v>347849</v>
      </c>
      <c r="S8" s="10">
        <v>66740524</v>
      </c>
      <c r="T8" s="10">
        <v>519118</v>
      </c>
      <c r="U8" s="10">
        <v>61568092</v>
      </c>
      <c r="V8" s="10">
        <v>25075020</v>
      </c>
      <c r="W8" s="10">
        <v>9280605</v>
      </c>
      <c r="X8" s="10">
        <v>10380000</v>
      </c>
      <c r="Y8" s="10">
        <v>7636074</v>
      </c>
      <c r="Z8" s="10">
        <v>14006020</v>
      </c>
      <c r="AA8" s="10">
        <v>3848266</v>
      </c>
      <c r="AB8" s="10">
        <v>14891227</v>
      </c>
      <c r="AC8" s="10">
        <v>9902902</v>
      </c>
      <c r="AD8" s="10">
        <v>388836</v>
      </c>
      <c r="AE8" s="10">
        <v>66970</v>
      </c>
      <c r="AF8" s="10">
        <v>832673</v>
      </c>
      <c r="AG8" s="10">
        <v>214371</v>
      </c>
      <c r="AH8" s="10">
        <v>130469</v>
      </c>
      <c r="AI8" s="10">
        <v>82865</v>
      </c>
      <c r="AJ8" s="10">
        <v>364865</v>
      </c>
      <c r="AK8" s="10">
        <v>553214</v>
      </c>
      <c r="AL8" s="10">
        <v>567875</v>
      </c>
      <c r="AM8" s="10">
        <v>417621</v>
      </c>
      <c r="AN8" s="10">
        <v>524673</v>
      </c>
      <c r="AO8" s="10">
        <v>150913</v>
      </c>
      <c r="AP8" s="10">
        <v>474357</v>
      </c>
      <c r="AQ8" s="10">
        <v>899149</v>
      </c>
      <c r="AR8" s="10">
        <v>226963</v>
      </c>
      <c r="AS8" s="10">
        <v>181004</v>
      </c>
      <c r="AT8" s="10">
        <v>147108</v>
      </c>
      <c r="AU8" s="10">
        <v>202878</v>
      </c>
      <c r="AV8" s="10">
        <v>888711</v>
      </c>
      <c r="AW8" s="10">
        <v>796685</v>
      </c>
      <c r="AX8" s="10">
        <v>199217</v>
      </c>
      <c r="AY8" s="10">
        <v>665555</v>
      </c>
      <c r="AZ8" s="10">
        <v>4178007</v>
      </c>
      <c r="BA8" s="10">
        <v>255267</v>
      </c>
      <c r="BB8" s="10">
        <v>194441</v>
      </c>
      <c r="BC8" s="10">
        <v>208024</v>
      </c>
      <c r="BD8" s="10">
        <v>85975</v>
      </c>
      <c r="BE8" s="10">
        <v>7990779</v>
      </c>
      <c r="BF8" s="10">
        <v>77647</v>
      </c>
      <c r="BG8" s="10">
        <v>553178</v>
      </c>
      <c r="BH8" s="10">
        <v>45767</v>
      </c>
      <c r="BI8" s="10">
        <v>195298</v>
      </c>
      <c r="BJ8" s="10">
        <v>610271</v>
      </c>
      <c r="BK8" s="10">
        <v>155371</v>
      </c>
      <c r="BL8" s="10">
        <v>43414477</v>
      </c>
      <c r="BM8" s="10">
        <v>24101874</v>
      </c>
      <c r="BN8" s="10">
        <v>8723150</v>
      </c>
      <c r="BO8" s="10">
        <f>SUM(G8:BN8)</f>
        <v>445710436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2018336</v>
      </c>
      <c r="H9" s="10">
        <v>-1005250</v>
      </c>
      <c r="I9" s="10">
        <v>-63398</v>
      </c>
      <c r="J9" s="10">
        <v>4892771</v>
      </c>
      <c r="K9" s="10">
        <v>111275</v>
      </c>
      <c r="L9" s="10">
        <v>-147474</v>
      </c>
      <c r="M9" s="10">
        <v>-173381</v>
      </c>
      <c r="N9" s="10">
        <v>32431</v>
      </c>
      <c r="O9" s="10">
        <v>-219409</v>
      </c>
      <c r="P9" s="10">
        <v>-246028</v>
      </c>
      <c r="Q9" s="10">
        <v>736838</v>
      </c>
      <c r="R9" s="10"/>
      <c r="S9" s="10">
        <v>-27162758</v>
      </c>
      <c r="T9" s="10"/>
      <c r="U9" s="10">
        <v>18638</v>
      </c>
      <c r="V9" s="10">
        <v>-769164</v>
      </c>
      <c r="W9" s="10">
        <v>-191342</v>
      </c>
      <c r="X9" s="10">
        <v>1583907</v>
      </c>
      <c r="Y9" s="10">
        <v>-91958</v>
      </c>
      <c r="Z9" s="10">
        <v>1715232</v>
      </c>
      <c r="AA9" s="10">
        <v>3731</v>
      </c>
      <c r="AB9" s="10">
        <v>-233061</v>
      </c>
      <c r="AC9" s="10">
        <v>412166</v>
      </c>
      <c r="AD9" s="10">
        <v>-2189</v>
      </c>
      <c r="AE9" s="10"/>
      <c r="AF9" s="10">
        <v>81574</v>
      </c>
      <c r="AG9" s="10">
        <v>-222478</v>
      </c>
      <c r="AH9" s="10"/>
      <c r="AI9" s="10">
        <v>-141993</v>
      </c>
      <c r="AJ9" s="10"/>
      <c r="AK9" s="10">
        <v>676</v>
      </c>
      <c r="AL9" s="10">
        <v>6752</v>
      </c>
      <c r="AM9" s="10"/>
      <c r="AN9" s="10">
        <v>122226</v>
      </c>
      <c r="AO9" s="10">
        <v>-4039</v>
      </c>
      <c r="AP9" s="10">
        <v>172448</v>
      </c>
      <c r="AQ9" s="10"/>
      <c r="AR9" s="10"/>
      <c r="AS9" s="10"/>
      <c r="AT9" s="10"/>
      <c r="AU9" s="10">
        <v>8501</v>
      </c>
      <c r="AV9" s="10">
        <v>194059</v>
      </c>
      <c r="AW9" s="10">
        <v>77181</v>
      </c>
      <c r="AX9" s="10"/>
      <c r="AY9" s="10">
        <v>-12759</v>
      </c>
      <c r="AZ9" s="10">
        <v>2388577</v>
      </c>
      <c r="BA9" s="10">
        <v>25176</v>
      </c>
      <c r="BB9" s="10">
        <v>37761</v>
      </c>
      <c r="BC9" s="10"/>
      <c r="BD9" s="10"/>
      <c r="BE9" s="10">
        <v>-207200</v>
      </c>
      <c r="BF9" s="10"/>
      <c r="BG9" s="10">
        <v>22645</v>
      </c>
      <c r="BH9" s="10"/>
      <c r="BI9" s="10">
        <v>37582</v>
      </c>
      <c r="BJ9" s="10">
        <v>418</v>
      </c>
      <c r="BK9" s="10"/>
      <c r="BL9" s="10">
        <v>520670</v>
      </c>
      <c r="BM9" s="10">
        <v>1366696</v>
      </c>
      <c r="BN9" s="10">
        <v>315474</v>
      </c>
      <c r="BO9" s="10">
        <f t="shared" ref="BO9:BO46" si="0">SUM(G9:BN9)</f>
        <v>-13990140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2065267</v>
      </c>
      <c r="H10" s="10">
        <v>-917939</v>
      </c>
      <c r="I10" s="10">
        <v>585</v>
      </c>
      <c r="J10" s="10">
        <v>3368864</v>
      </c>
      <c r="K10" s="10">
        <v>63716</v>
      </c>
      <c r="L10" s="10">
        <v>369866</v>
      </c>
      <c r="M10" s="10">
        <v>190949</v>
      </c>
      <c r="N10" s="10">
        <v>19462</v>
      </c>
      <c r="O10" s="10"/>
      <c r="P10" s="10">
        <v>-569983</v>
      </c>
      <c r="Q10" s="10">
        <v>-54740</v>
      </c>
      <c r="R10" s="10"/>
      <c r="S10" s="10">
        <v>1563600</v>
      </c>
      <c r="T10" s="10"/>
      <c r="U10" s="10">
        <v>18861</v>
      </c>
      <c r="V10" s="10">
        <v>-253569</v>
      </c>
      <c r="W10" s="10">
        <v>139508</v>
      </c>
      <c r="X10" s="10">
        <v>1307322</v>
      </c>
      <c r="Y10" s="10">
        <v>24022</v>
      </c>
      <c r="Z10" s="10">
        <v>1047366</v>
      </c>
      <c r="AA10" s="10">
        <v>335114</v>
      </c>
      <c r="AB10" s="10">
        <v>77917</v>
      </c>
      <c r="AC10" s="10">
        <v>1054473</v>
      </c>
      <c r="AD10" s="10">
        <v>2180</v>
      </c>
      <c r="AE10" s="10"/>
      <c r="AF10" s="10">
        <v>42749</v>
      </c>
      <c r="AG10" s="10"/>
      <c r="AH10" s="10"/>
      <c r="AI10" s="10"/>
      <c r="AJ10" s="10"/>
      <c r="AK10" s="10">
        <v>676</v>
      </c>
      <c r="AL10" s="10">
        <v>2473</v>
      </c>
      <c r="AM10" s="10"/>
      <c r="AN10" s="10">
        <v>341263</v>
      </c>
      <c r="AO10" s="10"/>
      <c r="AP10" s="10">
        <v>146930</v>
      </c>
      <c r="AQ10" s="10"/>
      <c r="AR10" s="10"/>
      <c r="AS10" s="10"/>
      <c r="AT10" s="10"/>
      <c r="AU10" s="10">
        <v>36332</v>
      </c>
      <c r="AV10" s="10">
        <v>208622</v>
      </c>
      <c r="AW10" s="10">
        <v>109466</v>
      </c>
      <c r="AX10" s="10"/>
      <c r="AY10" s="10">
        <v>-36986</v>
      </c>
      <c r="AZ10" s="10">
        <v>2431814</v>
      </c>
      <c r="BA10" s="10">
        <v>36249</v>
      </c>
      <c r="BB10" s="10">
        <v>42037</v>
      </c>
      <c r="BC10" s="10"/>
      <c r="BD10" s="10"/>
      <c r="BE10" s="10"/>
      <c r="BF10" s="10"/>
      <c r="BG10" s="10">
        <v>108949</v>
      </c>
      <c r="BH10" s="10"/>
      <c r="BI10" s="10">
        <v>53920</v>
      </c>
      <c r="BJ10" s="10">
        <v>418</v>
      </c>
      <c r="BK10" s="10"/>
      <c r="BL10" s="10">
        <v>462994</v>
      </c>
      <c r="BM10" s="10">
        <v>1203199</v>
      </c>
      <c r="BN10" s="10">
        <v>-63269</v>
      </c>
      <c r="BO10" s="10">
        <f t="shared" si="0"/>
        <v>14980677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4337</v>
      </c>
      <c r="BN11" s="10"/>
      <c r="BO11" s="10">
        <f t="shared" si="0"/>
        <v>4337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2950382</v>
      </c>
      <c r="H13" s="10">
        <v>-1366090</v>
      </c>
      <c r="I13" s="10">
        <v>836</v>
      </c>
      <c r="J13" s="10">
        <v>3917361</v>
      </c>
      <c r="K13" s="10">
        <v>111503</v>
      </c>
      <c r="L13" s="10">
        <v>528380</v>
      </c>
      <c r="M13" s="10">
        <v>162464</v>
      </c>
      <c r="N13" s="10">
        <v>27803</v>
      </c>
      <c r="O13" s="10"/>
      <c r="P13" s="10">
        <v>-925465</v>
      </c>
      <c r="Q13" s="10">
        <v>-78201</v>
      </c>
      <c r="R13" s="10"/>
      <c r="S13" s="10">
        <v>2171666</v>
      </c>
      <c r="T13" s="10"/>
      <c r="U13" s="10">
        <v>26944</v>
      </c>
      <c r="V13" s="10">
        <v>-478421</v>
      </c>
      <c r="W13" s="10">
        <v>199297</v>
      </c>
      <c r="X13" s="10">
        <v>1540451</v>
      </c>
      <c r="Y13" s="10">
        <v>24364</v>
      </c>
      <c r="Z13" s="10">
        <v>1186022</v>
      </c>
      <c r="AA13" s="10">
        <v>324895</v>
      </c>
      <c r="AB13" s="10">
        <v>103889</v>
      </c>
      <c r="AC13" s="10">
        <v>1311375</v>
      </c>
      <c r="AD13" s="10">
        <v>3114</v>
      </c>
      <c r="AE13" s="10"/>
      <c r="AF13" s="10">
        <v>47754</v>
      </c>
      <c r="AG13" s="10"/>
      <c r="AH13" s="10"/>
      <c r="AI13" s="10"/>
      <c r="AJ13" s="10"/>
      <c r="AK13" s="10">
        <v>966</v>
      </c>
      <c r="AL13" s="10">
        <v>3533</v>
      </c>
      <c r="AM13" s="10"/>
      <c r="AN13" s="10">
        <v>482548</v>
      </c>
      <c r="AO13" s="10"/>
      <c r="AP13" s="10">
        <v>199946</v>
      </c>
      <c r="AQ13" s="10"/>
      <c r="AR13" s="10"/>
      <c r="AS13" s="10"/>
      <c r="AT13" s="10"/>
      <c r="AU13" s="10">
        <v>36972</v>
      </c>
      <c r="AV13" s="10">
        <v>298032</v>
      </c>
      <c r="AW13" s="10">
        <v>156380</v>
      </c>
      <c r="AX13" s="10"/>
      <c r="AY13" s="10">
        <v>-52837</v>
      </c>
      <c r="AZ13" s="10">
        <v>1870626</v>
      </c>
      <c r="BA13" s="10">
        <v>36853</v>
      </c>
      <c r="BB13" s="10">
        <v>60052</v>
      </c>
      <c r="BC13" s="10"/>
      <c r="BD13" s="10"/>
      <c r="BE13" s="10"/>
      <c r="BF13" s="10"/>
      <c r="BG13" s="10">
        <v>130756</v>
      </c>
      <c r="BH13" s="10"/>
      <c r="BI13" s="10">
        <v>77028</v>
      </c>
      <c r="BJ13" s="10">
        <v>557</v>
      </c>
      <c r="BK13" s="10"/>
      <c r="BL13" s="10">
        <v>448983</v>
      </c>
      <c r="BM13" s="10">
        <v>1573156</v>
      </c>
      <c r="BN13" s="10">
        <v>-199894</v>
      </c>
      <c r="BO13" s="10">
        <f t="shared" si="0"/>
        <v>16913980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-885115</v>
      </c>
      <c r="H18" s="10">
        <v>448151</v>
      </c>
      <c r="I18" s="10">
        <v>-251</v>
      </c>
      <c r="J18" s="10">
        <v>-548497</v>
      </c>
      <c r="K18" s="10">
        <v>-47787</v>
      </c>
      <c r="L18" s="10">
        <v>-158514</v>
      </c>
      <c r="M18" s="10">
        <v>28485</v>
      </c>
      <c r="N18" s="10">
        <v>-8341</v>
      </c>
      <c r="O18" s="10"/>
      <c r="P18" s="10">
        <v>355482</v>
      </c>
      <c r="Q18" s="10">
        <v>23460</v>
      </c>
      <c r="R18" s="10"/>
      <c r="S18" s="10">
        <v>-608067</v>
      </c>
      <c r="T18" s="10"/>
      <c r="U18" s="10">
        <v>-8083</v>
      </c>
      <c r="V18" s="10">
        <v>224852</v>
      </c>
      <c r="W18" s="10">
        <v>-59789</v>
      </c>
      <c r="X18" s="10">
        <v>-233129</v>
      </c>
      <c r="Y18" s="10">
        <v>-341</v>
      </c>
      <c r="Z18" s="10">
        <v>-138656</v>
      </c>
      <c r="AA18" s="10">
        <v>10219</v>
      </c>
      <c r="AB18" s="10">
        <v>-25972</v>
      </c>
      <c r="AC18" s="10">
        <v>-256902</v>
      </c>
      <c r="AD18" s="10">
        <v>-934</v>
      </c>
      <c r="AE18" s="10"/>
      <c r="AF18" s="10">
        <v>-5005</v>
      </c>
      <c r="AG18" s="10"/>
      <c r="AH18" s="10"/>
      <c r="AI18" s="10"/>
      <c r="AJ18" s="10"/>
      <c r="AK18" s="10">
        <v>-290</v>
      </c>
      <c r="AL18" s="10">
        <v>-1060</v>
      </c>
      <c r="AM18" s="10"/>
      <c r="AN18" s="10">
        <v>-141285</v>
      </c>
      <c r="AO18" s="10"/>
      <c r="AP18" s="10">
        <v>-53016</v>
      </c>
      <c r="AQ18" s="10"/>
      <c r="AR18" s="10"/>
      <c r="AS18" s="10"/>
      <c r="AT18" s="10"/>
      <c r="AU18" s="10">
        <v>-640</v>
      </c>
      <c r="AV18" s="10">
        <v>-89410</v>
      </c>
      <c r="AW18" s="10">
        <v>-46914</v>
      </c>
      <c r="AX18" s="10"/>
      <c r="AY18" s="10">
        <v>15851</v>
      </c>
      <c r="AZ18" s="10">
        <v>561188</v>
      </c>
      <c r="BA18" s="10">
        <v>-604</v>
      </c>
      <c r="BB18" s="10">
        <v>-18016</v>
      </c>
      <c r="BC18" s="10"/>
      <c r="BD18" s="10"/>
      <c r="BE18" s="10"/>
      <c r="BF18" s="10"/>
      <c r="BG18" s="10">
        <v>-21807</v>
      </c>
      <c r="BH18" s="10"/>
      <c r="BI18" s="10">
        <v>-23108</v>
      </c>
      <c r="BJ18" s="10">
        <v>-139</v>
      </c>
      <c r="BK18" s="10"/>
      <c r="BL18" s="10">
        <v>14011</v>
      </c>
      <c r="BM18" s="10">
        <v>-374294</v>
      </c>
      <c r="BN18" s="10">
        <v>136625</v>
      </c>
      <c r="BO18" s="10">
        <f t="shared" si="0"/>
        <v>-1937642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-46931</v>
      </c>
      <c r="H19" s="10">
        <v>-87311</v>
      </c>
      <c r="I19" s="10">
        <v>-63983</v>
      </c>
      <c r="J19" s="10">
        <v>1523907</v>
      </c>
      <c r="K19" s="10">
        <v>47559</v>
      </c>
      <c r="L19" s="10">
        <v>-517340</v>
      </c>
      <c r="M19" s="10">
        <v>-364330</v>
      </c>
      <c r="N19" s="10">
        <v>12968</v>
      </c>
      <c r="O19" s="10">
        <v>-219409</v>
      </c>
      <c r="P19" s="10">
        <v>323955</v>
      </c>
      <c r="Q19" s="10">
        <v>791579</v>
      </c>
      <c r="R19" s="10"/>
      <c r="S19" s="10">
        <v>-28726358</v>
      </c>
      <c r="T19" s="10"/>
      <c r="U19" s="10">
        <v>-223</v>
      </c>
      <c r="V19" s="10">
        <v>-515595</v>
      </c>
      <c r="W19" s="10">
        <v>-330850</v>
      </c>
      <c r="X19" s="10">
        <v>276585</v>
      </c>
      <c r="Y19" s="10">
        <v>-115980</v>
      </c>
      <c r="Z19" s="10">
        <v>667865</v>
      </c>
      <c r="AA19" s="10">
        <v>-331383</v>
      </c>
      <c r="AB19" s="10">
        <v>-310977</v>
      </c>
      <c r="AC19" s="10">
        <v>-642306</v>
      </c>
      <c r="AD19" s="10">
        <v>-4369</v>
      </c>
      <c r="AE19" s="10"/>
      <c r="AF19" s="10">
        <v>38825</v>
      </c>
      <c r="AG19" s="10">
        <v>-222478</v>
      </c>
      <c r="AH19" s="10"/>
      <c r="AI19" s="10">
        <v>-141993</v>
      </c>
      <c r="AJ19" s="10"/>
      <c r="AK19" s="10"/>
      <c r="AL19" s="10">
        <v>4279</v>
      </c>
      <c r="AM19" s="10"/>
      <c r="AN19" s="10">
        <v>-219037</v>
      </c>
      <c r="AO19" s="10">
        <v>-4039</v>
      </c>
      <c r="AP19" s="10">
        <v>25517</v>
      </c>
      <c r="AQ19" s="10"/>
      <c r="AR19" s="10"/>
      <c r="AS19" s="10"/>
      <c r="AT19" s="10"/>
      <c r="AU19" s="10">
        <v>-27832</v>
      </c>
      <c r="AV19" s="10">
        <v>-14563</v>
      </c>
      <c r="AW19" s="10">
        <v>-32285</v>
      </c>
      <c r="AX19" s="10"/>
      <c r="AY19" s="10">
        <v>24227</v>
      </c>
      <c r="AZ19" s="10">
        <v>-43237</v>
      </c>
      <c r="BA19" s="10">
        <v>-11073</v>
      </c>
      <c r="BB19" s="10">
        <v>-4276</v>
      </c>
      <c r="BC19" s="10"/>
      <c r="BD19" s="10"/>
      <c r="BE19" s="10">
        <v>-207200</v>
      </c>
      <c r="BF19" s="10"/>
      <c r="BG19" s="10">
        <v>-86304</v>
      </c>
      <c r="BH19" s="10"/>
      <c r="BI19" s="10">
        <v>-16337</v>
      </c>
      <c r="BJ19" s="10"/>
      <c r="BK19" s="10"/>
      <c r="BL19" s="10">
        <v>57676</v>
      </c>
      <c r="BM19" s="10">
        <v>163497</v>
      </c>
      <c r="BN19" s="10">
        <v>378742</v>
      </c>
      <c r="BO19" s="10">
        <f t="shared" si="0"/>
        <v>-28970818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1</v>
      </c>
      <c r="V24" s="10"/>
      <c r="W24" s="10"/>
      <c r="X24" s="10"/>
      <c r="Y24" s="10"/>
      <c r="Z24" s="10">
        <v>5480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5481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1</v>
      </c>
      <c r="V25" s="10"/>
      <c r="W25" s="10"/>
      <c r="X25" s="10"/>
      <c r="Y25" s="10"/>
      <c r="Z25" s="10">
        <v>5480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5481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-106850</v>
      </c>
      <c r="I28" s="10">
        <v>-25656</v>
      </c>
      <c r="J28" s="10">
        <v>-1278518</v>
      </c>
      <c r="K28" s="10">
        <v>15003</v>
      </c>
      <c r="L28" s="10">
        <v>-33283</v>
      </c>
      <c r="M28" s="10">
        <v>86288</v>
      </c>
      <c r="N28" s="10">
        <v>301</v>
      </c>
      <c r="O28" s="10"/>
      <c r="P28" s="10">
        <v>389033</v>
      </c>
      <c r="Q28" s="10"/>
      <c r="R28" s="10"/>
      <c r="S28" s="10">
        <v>-35162667</v>
      </c>
      <c r="T28" s="10"/>
      <c r="U28" s="10"/>
      <c r="V28" s="10">
        <v>-828641</v>
      </c>
      <c r="W28" s="10">
        <v>39331</v>
      </c>
      <c r="X28" s="10"/>
      <c r="Y28" s="10">
        <v>23665</v>
      </c>
      <c r="Z28" s="10">
        <v>548352</v>
      </c>
      <c r="AA28" s="10">
        <v>66050</v>
      </c>
      <c r="AB28" s="10">
        <v>-256255</v>
      </c>
      <c r="AC28" s="10">
        <v>-779639</v>
      </c>
      <c r="AD28" s="10"/>
      <c r="AE28" s="10"/>
      <c r="AF28" s="10">
        <v>47775</v>
      </c>
      <c r="AG28" s="10"/>
      <c r="AH28" s="10"/>
      <c r="AI28" s="10"/>
      <c r="AJ28" s="10"/>
      <c r="AK28" s="10"/>
      <c r="AL28" s="10"/>
      <c r="AM28" s="10"/>
      <c r="AN28" s="10">
        <v>7756</v>
      </c>
      <c r="AO28" s="10"/>
      <c r="AP28" s="10">
        <v>11413</v>
      </c>
      <c r="AQ28" s="10"/>
      <c r="AR28" s="10"/>
      <c r="AS28" s="10"/>
      <c r="AT28" s="10"/>
      <c r="AU28" s="10"/>
      <c r="AV28" s="10"/>
      <c r="AW28" s="10">
        <v>-7564</v>
      </c>
      <c r="AX28" s="10"/>
      <c r="AY28" s="10"/>
      <c r="AZ28" s="10"/>
      <c r="BA28" s="10"/>
      <c r="BB28" s="10">
        <v>69</v>
      </c>
      <c r="BC28" s="10"/>
      <c r="BD28" s="10"/>
      <c r="BE28" s="10">
        <v>-83759</v>
      </c>
      <c r="BF28" s="10"/>
      <c r="BG28" s="10">
        <v>883</v>
      </c>
      <c r="BH28" s="10"/>
      <c r="BI28" s="10"/>
      <c r="BJ28" s="10"/>
      <c r="BK28" s="10"/>
      <c r="BL28" s="10">
        <v>1040920</v>
      </c>
      <c r="BM28" s="10">
        <v>249593</v>
      </c>
      <c r="BN28" s="10">
        <v>340144</v>
      </c>
      <c r="BO28" s="10">
        <f t="shared" si="0"/>
        <v>-35696256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-106850</v>
      </c>
      <c r="I29" s="10">
        <v>-25656</v>
      </c>
      <c r="J29" s="10">
        <v>-1278518</v>
      </c>
      <c r="K29" s="10">
        <v>15003</v>
      </c>
      <c r="L29" s="10">
        <v>-33283</v>
      </c>
      <c r="M29" s="10">
        <v>86288</v>
      </c>
      <c r="N29" s="10">
        <v>301</v>
      </c>
      <c r="O29" s="10"/>
      <c r="P29" s="10">
        <v>389033</v>
      </c>
      <c r="Q29" s="10"/>
      <c r="R29" s="10"/>
      <c r="S29" s="10">
        <v>-35162667</v>
      </c>
      <c r="T29" s="10"/>
      <c r="U29" s="10"/>
      <c r="V29" s="10">
        <v>-828641</v>
      </c>
      <c r="W29" s="10">
        <v>39331</v>
      </c>
      <c r="X29" s="10"/>
      <c r="Y29" s="10">
        <v>23665</v>
      </c>
      <c r="Z29" s="10">
        <v>548352</v>
      </c>
      <c r="AA29" s="10">
        <v>66050</v>
      </c>
      <c r="AB29" s="10">
        <v>-256255</v>
      </c>
      <c r="AC29" s="10">
        <v>-779639</v>
      </c>
      <c r="AD29" s="10"/>
      <c r="AE29" s="10"/>
      <c r="AF29" s="10">
        <v>47775</v>
      </c>
      <c r="AG29" s="10"/>
      <c r="AH29" s="10"/>
      <c r="AI29" s="10"/>
      <c r="AJ29" s="10"/>
      <c r="AK29" s="10"/>
      <c r="AL29" s="10"/>
      <c r="AM29" s="10"/>
      <c r="AN29" s="10">
        <v>7756</v>
      </c>
      <c r="AO29" s="10"/>
      <c r="AP29" s="10">
        <v>11413</v>
      </c>
      <c r="AQ29" s="10"/>
      <c r="AR29" s="10"/>
      <c r="AS29" s="10"/>
      <c r="AT29" s="10"/>
      <c r="AU29" s="10"/>
      <c r="AV29" s="10"/>
      <c r="AW29" s="10">
        <v>-7564</v>
      </c>
      <c r="AX29" s="10"/>
      <c r="AY29" s="10"/>
      <c r="AZ29" s="10"/>
      <c r="BA29" s="10"/>
      <c r="BB29" s="10">
        <v>69</v>
      </c>
      <c r="BC29" s="10"/>
      <c r="BD29" s="10"/>
      <c r="BE29" s="10">
        <v>-83759</v>
      </c>
      <c r="BF29" s="10"/>
      <c r="BG29" s="10">
        <v>883</v>
      </c>
      <c r="BH29" s="10"/>
      <c r="BI29" s="10"/>
      <c r="BJ29" s="10"/>
      <c r="BK29" s="10"/>
      <c r="BL29" s="10">
        <v>1040920</v>
      </c>
      <c r="BM29" s="10">
        <v>249593</v>
      </c>
      <c r="BN29" s="10">
        <v>340144</v>
      </c>
      <c r="BO29" s="10">
        <f t="shared" si="0"/>
        <v>-35696256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-62575</v>
      </c>
      <c r="H37" s="10">
        <v>-9565</v>
      </c>
      <c r="I37" s="10">
        <v>-59655</v>
      </c>
      <c r="J37" s="10">
        <v>3310395</v>
      </c>
      <c r="K37" s="10">
        <v>56336</v>
      </c>
      <c r="L37" s="10">
        <v>-705773</v>
      </c>
      <c r="M37" s="10">
        <v>-572061</v>
      </c>
      <c r="N37" s="10">
        <v>18225</v>
      </c>
      <c r="O37" s="10">
        <v>-292546</v>
      </c>
      <c r="P37" s="10">
        <v>42907</v>
      </c>
      <c r="Q37" s="10">
        <v>1055438</v>
      </c>
      <c r="R37" s="10"/>
      <c r="S37" s="10">
        <v>-4735052</v>
      </c>
      <c r="T37" s="10"/>
      <c r="U37" s="10">
        <v>-299</v>
      </c>
      <c r="V37" s="10">
        <v>141181</v>
      </c>
      <c r="W37" s="10">
        <v>-480464</v>
      </c>
      <c r="X37" s="10">
        <v>368780</v>
      </c>
      <c r="Y37" s="10">
        <v>-178306</v>
      </c>
      <c r="Z37" s="10">
        <v>337020</v>
      </c>
      <c r="AA37" s="10">
        <v>-507894</v>
      </c>
      <c r="AB37" s="10">
        <v>-158382</v>
      </c>
      <c r="AC37" s="10">
        <v>-76769</v>
      </c>
      <c r="AD37" s="10">
        <v>-6241</v>
      </c>
      <c r="AE37" s="10"/>
      <c r="AF37" s="10">
        <v>3992</v>
      </c>
      <c r="AG37" s="10">
        <v>-317826</v>
      </c>
      <c r="AH37" s="10"/>
      <c r="AI37" s="10">
        <v>-202847</v>
      </c>
      <c r="AJ37" s="10"/>
      <c r="AK37" s="10"/>
      <c r="AL37" s="10">
        <v>5705</v>
      </c>
      <c r="AM37" s="10"/>
      <c r="AN37" s="10">
        <v>-299804</v>
      </c>
      <c r="AO37" s="10">
        <v>-2683</v>
      </c>
      <c r="AP37" s="10">
        <v>22610</v>
      </c>
      <c r="AQ37" s="10"/>
      <c r="AR37" s="10"/>
      <c r="AS37" s="10"/>
      <c r="AT37" s="10"/>
      <c r="AU37" s="10">
        <v>-37109</v>
      </c>
      <c r="AV37" s="10">
        <v>-19417</v>
      </c>
      <c r="AW37" s="10">
        <v>-35483</v>
      </c>
      <c r="AX37" s="10"/>
      <c r="AY37" s="10">
        <v>32303</v>
      </c>
      <c r="AZ37" s="10">
        <v>-33259</v>
      </c>
      <c r="BA37" s="10">
        <v>-14764</v>
      </c>
      <c r="BB37" s="10">
        <v>-5771</v>
      </c>
      <c r="BC37" s="10"/>
      <c r="BD37" s="10"/>
      <c r="BE37" s="10">
        <v>-192508</v>
      </c>
      <c r="BF37" s="10"/>
      <c r="BG37" s="10">
        <v>-115956</v>
      </c>
      <c r="BH37" s="10"/>
      <c r="BI37" s="10">
        <v>-21783</v>
      </c>
      <c r="BJ37" s="10"/>
      <c r="BK37" s="10"/>
      <c r="BL37" s="10">
        <v>-964019</v>
      </c>
      <c r="BM37" s="10">
        <v>298907</v>
      </c>
      <c r="BN37" s="10">
        <v>164846</v>
      </c>
      <c r="BO37" s="10">
        <f t="shared" si="0"/>
        <v>-4250166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-62575</v>
      </c>
      <c r="H38" s="10">
        <v>-9565</v>
      </c>
      <c r="I38" s="10">
        <v>-32616</v>
      </c>
      <c r="J38" s="10">
        <v>3363055</v>
      </c>
      <c r="K38" s="10">
        <v>56336</v>
      </c>
      <c r="L38" s="10">
        <v>-705773</v>
      </c>
      <c r="M38" s="10">
        <v>-698304</v>
      </c>
      <c r="N38" s="10">
        <v>14837</v>
      </c>
      <c r="O38" s="10">
        <v>-292546</v>
      </c>
      <c r="P38" s="10">
        <v>28019</v>
      </c>
      <c r="Q38" s="10">
        <v>1055438</v>
      </c>
      <c r="R38" s="10"/>
      <c r="S38" s="10">
        <v>-4735052</v>
      </c>
      <c r="T38" s="10"/>
      <c r="U38" s="10">
        <v>-299</v>
      </c>
      <c r="V38" s="10">
        <v>485536</v>
      </c>
      <c r="W38" s="10">
        <v>-505615</v>
      </c>
      <c r="X38" s="10">
        <v>367300</v>
      </c>
      <c r="Y38" s="10">
        <v>-178306</v>
      </c>
      <c r="Z38" s="10">
        <v>704956</v>
      </c>
      <c r="AA38" s="10">
        <v>-507894</v>
      </c>
      <c r="AB38" s="10">
        <v>-191239</v>
      </c>
      <c r="AC38" s="10">
        <v>-76769</v>
      </c>
      <c r="AD38" s="10">
        <v>-6241</v>
      </c>
      <c r="AE38" s="10"/>
      <c r="AF38" s="10">
        <v>59188</v>
      </c>
      <c r="AG38" s="10">
        <v>-317826</v>
      </c>
      <c r="AH38" s="10"/>
      <c r="AI38" s="10">
        <v>-202847</v>
      </c>
      <c r="AJ38" s="10"/>
      <c r="AK38" s="10"/>
      <c r="AL38" s="10">
        <v>5705</v>
      </c>
      <c r="AM38" s="10"/>
      <c r="AN38" s="10">
        <v>-299804</v>
      </c>
      <c r="AO38" s="10">
        <v>-2683</v>
      </c>
      <c r="AP38" s="10">
        <v>3615</v>
      </c>
      <c r="AQ38" s="10"/>
      <c r="AR38" s="10"/>
      <c r="AS38" s="10"/>
      <c r="AT38" s="10"/>
      <c r="AU38" s="10">
        <v>-37109</v>
      </c>
      <c r="AV38" s="10">
        <v>-15175</v>
      </c>
      <c r="AW38" s="10">
        <v>-35483</v>
      </c>
      <c r="AX38" s="10"/>
      <c r="AY38" s="10">
        <v>32303</v>
      </c>
      <c r="AZ38" s="10">
        <v>-33259</v>
      </c>
      <c r="BA38" s="10">
        <v>-14764</v>
      </c>
      <c r="BB38" s="10">
        <v>-5771</v>
      </c>
      <c r="BC38" s="10"/>
      <c r="BD38" s="10"/>
      <c r="BE38" s="10">
        <v>-190260</v>
      </c>
      <c r="BF38" s="10"/>
      <c r="BG38" s="10">
        <v>-115956</v>
      </c>
      <c r="BH38" s="10"/>
      <c r="BI38" s="10">
        <v>-21783</v>
      </c>
      <c r="BJ38" s="10"/>
      <c r="BK38" s="10"/>
      <c r="BL38" s="10">
        <v>-979910</v>
      </c>
      <c r="BM38" s="10">
        <v>309897</v>
      </c>
      <c r="BN38" s="10">
        <v>164846</v>
      </c>
      <c r="BO38" s="10">
        <f t="shared" si="0"/>
        <v>-3624393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/>
      <c r="I39" s="10">
        <v>-27040</v>
      </c>
      <c r="J39" s="10">
        <v>-52660</v>
      </c>
      <c r="K39" s="10"/>
      <c r="L39" s="10"/>
      <c r="M39" s="10">
        <v>126244</v>
      </c>
      <c r="N39" s="10">
        <v>3388</v>
      </c>
      <c r="O39" s="10"/>
      <c r="P39" s="10">
        <v>14888</v>
      </c>
      <c r="Q39" s="10"/>
      <c r="R39" s="10"/>
      <c r="S39" s="10"/>
      <c r="T39" s="10"/>
      <c r="U39" s="10"/>
      <c r="V39" s="10">
        <v>-344355</v>
      </c>
      <c r="W39" s="10">
        <v>25151</v>
      </c>
      <c r="X39" s="10">
        <v>1480</v>
      </c>
      <c r="Y39" s="10"/>
      <c r="Z39" s="10">
        <v>-367936</v>
      </c>
      <c r="AA39" s="10"/>
      <c r="AB39" s="10"/>
      <c r="AC39" s="10"/>
      <c r="AD39" s="10"/>
      <c r="AE39" s="10"/>
      <c r="AF39" s="10">
        <v>-55196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18994</v>
      </c>
      <c r="AQ39" s="10"/>
      <c r="AR39" s="10"/>
      <c r="AS39" s="10"/>
      <c r="AT39" s="10"/>
      <c r="AU39" s="10"/>
      <c r="AV39" s="10">
        <v>-4242</v>
      </c>
      <c r="AW39" s="10"/>
      <c r="AX39" s="10"/>
      <c r="AY39" s="10"/>
      <c r="AZ39" s="10"/>
      <c r="BA39" s="10"/>
      <c r="BB39" s="10"/>
      <c r="BC39" s="10"/>
      <c r="BD39" s="10"/>
      <c r="BE39" s="10">
        <v>-2248</v>
      </c>
      <c r="BF39" s="10"/>
      <c r="BG39" s="10"/>
      <c r="BH39" s="10"/>
      <c r="BI39" s="10"/>
      <c r="BJ39" s="10"/>
      <c r="BK39" s="10"/>
      <c r="BL39" s="10">
        <v>15891</v>
      </c>
      <c r="BM39" s="10">
        <v>-10990</v>
      </c>
      <c r="BN39" s="10"/>
      <c r="BO39" s="10">
        <f t="shared" si="0"/>
        <v>-658631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32858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32858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15644</v>
      </c>
      <c r="H45" s="10">
        <v>29104</v>
      </c>
      <c r="I45" s="10">
        <v>21328</v>
      </c>
      <c r="J45" s="10">
        <v>-507969</v>
      </c>
      <c r="K45" s="10">
        <v>-23780</v>
      </c>
      <c r="L45" s="10">
        <v>221717</v>
      </c>
      <c r="M45" s="10">
        <v>121443</v>
      </c>
      <c r="N45" s="10">
        <v>-5558</v>
      </c>
      <c r="O45" s="10">
        <v>73136</v>
      </c>
      <c r="P45" s="10">
        <v>-107985</v>
      </c>
      <c r="Q45" s="10">
        <v>-263860</v>
      </c>
      <c r="R45" s="10"/>
      <c r="S45" s="10">
        <v>11171361</v>
      </c>
      <c r="T45" s="10"/>
      <c r="U45" s="10">
        <v>74</v>
      </c>
      <c r="V45" s="10">
        <v>171865</v>
      </c>
      <c r="W45" s="10">
        <v>110283</v>
      </c>
      <c r="X45" s="10">
        <v>-92195</v>
      </c>
      <c r="Y45" s="10">
        <v>38660</v>
      </c>
      <c r="Z45" s="10">
        <v>-222987</v>
      </c>
      <c r="AA45" s="10">
        <v>110461</v>
      </c>
      <c r="AB45" s="10">
        <v>103659</v>
      </c>
      <c r="AC45" s="10">
        <v>214102</v>
      </c>
      <c r="AD45" s="10">
        <v>1872</v>
      </c>
      <c r="AE45" s="10"/>
      <c r="AF45" s="10">
        <v>-12942</v>
      </c>
      <c r="AG45" s="10">
        <v>95348</v>
      </c>
      <c r="AH45" s="10"/>
      <c r="AI45" s="10">
        <v>60854</v>
      </c>
      <c r="AJ45" s="10"/>
      <c r="AK45" s="10"/>
      <c r="AL45" s="10">
        <v>-1426</v>
      </c>
      <c r="AM45" s="10"/>
      <c r="AN45" s="10">
        <v>73012</v>
      </c>
      <c r="AO45" s="10">
        <v>-1357</v>
      </c>
      <c r="AP45" s="10">
        <v>-8506</v>
      </c>
      <c r="AQ45" s="10"/>
      <c r="AR45" s="10"/>
      <c r="AS45" s="10"/>
      <c r="AT45" s="10"/>
      <c r="AU45" s="10">
        <v>9277</v>
      </c>
      <c r="AV45" s="10">
        <v>4854</v>
      </c>
      <c r="AW45" s="10">
        <v>10762</v>
      </c>
      <c r="AX45" s="10"/>
      <c r="AY45" s="10">
        <v>-8076</v>
      </c>
      <c r="AZ45" s="10">
        <v>-9978</v>
      </c>
      <c r="BA45" s="10">
        <v>3691</v>
      </c>
      <c r="BB45" s="10">
        <v>1425</v>
      </c>
      <c r="BC45" s="10"/>
      <c r="BD45" s="10"/>
      <c r="BE45" s="10">
        <v>69067</v>
      </c>
      <c r="BF45" s="10"/>
      <c r="BG45" s="10">
        <v>28768</v>
      </c>
      <c r="BH45" s="10"/>
      <c r="BI45" s="10">
        <v>5446</v>
      </c>
      <c r="BJ45" s="10"/>
      <c r="BK45" s="10"/>
      <c r="BL45" s="10">
        <v>-19225</v>
      </c>
      <c r="BM45" s="10">
        <v>-385003</v>
      </c>
      <c r="BN45" s="10">
        <v>-126247</v>
      </c>
      <c r="BO45" s="10">
        <f t="shared" si="0"/>
        <v>10970119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4221217</v>
      </c>
      <c r="H46" s="10">
        <v>8019964</v>
      </c>
      <c r="I46" s="10">
        <v>2202942</v>
      </c>
      <c r="J46" s="10">
        <v>56982426</v>
      </c>
      <c r="K46" s="10">
        <v>4986111</v>
      </c>
      <c r="L46" s="10">
        <v>7938646</v>
      </c>
      <c r="M46" s="10">
        <v>5055222</v>
      </c>
      <c r="N46" s="10">
        <v>511261</v>
      </c>
      <c r="O46" s="10">
        <v>527236</v>
      </c>
      <c r="P46" s="10">
        <v>30212157</v>
      </c>
      <c r="Q46" s="10">
        <v>7027770</v>
      </c>
      <c r="R46" s="10">
        <v>347849</v>
      </c>
      <c r="S46" s="10">
        <v>39577765</v>
      </c>
      <c r="T46" s="10">
        <v>519118</v>
      </c>
      <c r="U46" s="10">
        <v>61586729</v>
      </c>
      <c r="V46" s="10">
        <v>24305856</v>
      </c>
      <c r="W46" s="10">
        <v>9089263</v>
      </c>
      <c r="X46" s="10">
        <v>11963907</v>
      </c>
      <c r="Y46" s="10">
        <v>7544116</v>
      </c>
      <c r="Z46" s="10">
        <v>15721251</v>
      </c>
      <c r="AA46" s="10">
        <v>3851997</v>
      </c>
      <c r="AB46" s="10">
        <v>14658166</v>
      </c>
      <c r="AC46" s="10">
        <v>10315068</v>
      </c>
      <c r="AD46" s="10">
        <v>386647</v>
      </c>
      <c r="AE46" s="10">
        <v>66970</v>
      </c>
      <c r="AF46" s="10">
        <v>914247</v>
      </c>
      <c r="AG46" s="10">
        <v>-8107</v>
      </c>
      <c r="AH46" s="10">
        <v>130469</v>
      </c>
      <c r="AI46" s="10">
        <v>-59128</v>
      </c>
      <c r="AJ46" s="10">
        <v>364865</v>
      </c>
      <c r="AK46" s="10">
        <v>553891</v>
      </c>
      <c r="AL46" s="10">
        <v>574627</v>
      </c>
      <c r="AM46" s="10">
        <v>417621</v>
      </c>
      <c r="AN46" s="10">
        <v>646899</v>
      </c>
      <c r="AO46" s="10">
        <v>146873</v>
      </c>
      <c r="AP46" s="10">
        <v>646805</v>
      </c>
      <c r="AQ46" s="10">
        <v>899149</v>
      </c>
      <c r="AR46" s="10">
        <v>226963</v>
      </c>
      <c r="AS46" s="10">
        <v>181004</v>
      </c>
      <c r="AT46" s="10">
        <v>147108</v>
      </c>
      <c r="AU46" s="10">
        <v>211379</v>
      </c>
      <c r="AV46" s="10">
        <v>1082770</v>
      </c>
      <c r="AW46" s="10">
        <v>873866</v>
      </c>
      <c r="AX46" s="10">
        <v>199217</v>
      </c>
      <c r="AY46" s="10">
        <v>652796</v>
      </c>
      <c r="AZ46" s="10">
        <v>6566584</v>
      </c>
      <c r="BA46" s="10">
        <v>280443</v>
      </c>
      <c r="BB46" s="10">
        <v>232201</v>
      </c>
      <c r="BC46" s="10">
        <v>208024</v>
      </c>
      <c r="BD46" s="10">
        <v>85975</v>
      </c>
      <c r="BE46" s="10">
        <v>7783579</v>
      </c>
      <c r="BF46" s="10">
        <v>77647</v>
      </c>
      <c r="BG46" s="10">
        <v>575823</v>
      </c>
      <c r="BH46" s="10">
        <v>45767</v>
      </c>
      <c r="BI46" s="10">
        <v>232880</v>
      </c>
      <c r="BJ46" s="10">
        <v>610689</v>
      </c>
      <c r="BK46" s="10">
        <v>155371</v>
      </c>
      <c r="BL46" s="10">
        <v>43935147</v>
      </c>
      <c r="BM46" s="10">
        <v>25468570</v>
      </c>
      <c r="BN46" s="10">
        <v>9038624</v>
      </c>
      <c r="BO46" s="10">
        <f t="shared" si="0"/>
        <v>431720292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91DF-AEA2-4AFA-87E8-CD59E6B2BD00}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154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150</v>
      </c>
    </row>
    <row r="6" spans="1:67" x14ac:dyDescent="0.2">
      <c r="A6" s="5"/>
      <c r="B6" s="5"/>
      <c r="C6" s="5"/>
      <c r="D6" s="5"/>
      <c r="G6" s="16" t="s">
        <v>155</v>
      </c>
      <c r="H6" s="16" t="s">
        <v>155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  <c r="R6" s="16" t="s">
        <v>155</v>
      </c>
      <c r="S6" s="16" t="s">
        <v>155</v>
      </c>
      <c r="T6" s="16" t="s">
        <v>155</v>
      </c>
      <c r="U6" s="16" t="s">
        <v>155</v>
      </c>
      <c r="V6" s="16" t="s">
        <v>155</v>
      </c>
      <c r="W6" s="16" t="s">
        <v>155</v>
      </c>
      <c r="X6" s="16" t="s">
        <v>155</v>
      </c>
      <c r="Y6" s="16" t="s">
        <v>155</v>
      </c>
      <c r="Z6" s="16" t="s">
        <v>155</v>
      </c>
      <c r="AA6" s="16" t="s">
        <v>155</v>
      </c>
      <c r="AB6" s="16" t="s">
        <v>155</v>
      </c>
      <c r="AC6" s="16" t="s">
        <v>155</v>
      </c>
      <c r="AD6" s="16" t="s">
        <v>155</v>
      </c>
      <c r="AE6" s="16" t="s">
        <v>155</v>
      </c>
      <c r="AF6" s="16" t="s">
        <v>155</v>
      </c>
      <c r="AG6" s="16" t="s">
        <v>155</v>
      </c>
      <c r="AH6" s="16" t="s">
        <v>155</v>
      </c>
      <c r="AI6" s="16" t="s">
        <v>155</v>
      </c>
      <c r="AJ6" s="16" t="s">
        <v>155</v>
      </c>
      <c r="AK6" s="16" t="s">
        <v>155</v>
      </c>
      <c r="AL6" s="16" t="s">
        <v>155</v>
      </c>
      <c r="AM6" s="16" t="s">
        <v>155</v>
      </c>
      <c r="AN6" s="16" t="s">
        <v>155</v>
      </c>
      <c r="AO6" s="16" t="s">
        <v>155</v>
      </c>
      <c r="AP6" s="16" t="s">
        <v>155</v>
      </c>
      <c r="AQ6" s="16" t="s">
        <v>155</v>
      </c>
      <c r="AR6" s="16" t="s">
        <v>155</v>
      </c>
      <c r="AS6" s="16" t="s">
        <v>155</v>
      </c>
      <c r="AT6" s="16" t="s">
        <v>155</v>
      </c>
      <c r="AU6" s="16" t="s">
        <v>155</v>
      </c>
      <c r="AV6" s="16" t="s">
        <v>155</v>
      </c>
      <c r="AW6" s="16" t="s">
        <v>155</v>
      </c>
      <c r="AX6" s="16" t="s">
        <v>155</v>
      </c>
      <c r="AY6" s="16" t="s">
        <v>155</v>
      </c>
      <c r="AZ6" s="16" t="s">
        <v>155</v>
      </c>
      <c r="BA6" s="16" t="s">
        <v>155</v>
      </c>
      <c r="BB6" s="16" t="s">
        <v>155</v>
      </c>
      <c r="BC6" s="16" t="s">
        <v>155</v>
      </c>
      <c r="BD6" s="16" t="s">
        <v>155</v>
      </c>
      <c r="BE6" s="16" t="s">
        <v>155</v>
      </c>
      <c r="BF6" s="16" t="s">
        <v>155</v>
      </c>
      <c r="BG6" s="16" t="s">
        <v>155</v>
      </c>
      <c r="BH6" s="16" t="s">
        <v>155</v>
      </c>
      <c r="BI6" s="16" t="s">
        <v>155</v>
      </c>
      <c r="BJ6" s="16" t="s">
        <v>155</v>
      </c>
      <c r="BK6" s="16" t="s">
        <v>155</v>
      </c>
      <c r="BL6" s="16" t="s">
        <v>155</v>
      </c>
      <c r="BM6" s="16" t="s">
        <v>155</v>
      </c>
      <c r="BN6" s="16" t="s">
        <v>155</v>
      </c>
      <c r="BO6" s="16" t="s">
        <v>155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6780800</v>
      </c>
      <c r="H8" s="10">
        <v>19529555</v>
      </c>
      <c r="I8" s="10">
        <v>5265522</v>
      </c>
      <c r="J8" s="10">
        <v>118514900</v>
      </c>
      <c r="K8" s="10">
        <v>12229100</v>
      </c>
      <c r="L8" s="10">
        <v>17429495</v>
      </c>
      <c r="M8" s="10">
        <v>16101133</v>
      </c>
      <c r="N8" s="10">
        <v>1270956</v>
      </c>
      <c r="O8" s="10">
        <v>1605081</v>
      </c>
      <c r="P8" s="10">
        <v>63138203</v>
      </c>
      <c r="Q8" s="10">
        <v>16063497</v>
      </c>
      <c r="R8" s="10">
        <v>737921</v>
      </c>
      <c r="S8" s="10">
        <v>119097940</v>
      </c>
      <c r="T8" s="10">
        <v>1094619</v>
      </c>
      <c r="U8" s="10">
        <v>130384812</v>
      </c>
      <c r="V8" s="10">
        <v>49838422</v>
      </c>
      <c r="W8" s="10">
        <v>19965292</v>
      </c>
      <c r="X8" s="10">
        <v>20760000</v>
      </c>
      <c r="Y8" s="10">
        <v>17248553</v>
      </c>
      <c r="Z8" s="10">
        <v>30554770</v>
      </c>
      <c r="AA8" s="10">
        <v>8501186</v>
      </c>
      <c r="AB8" s="10">
        <v>46691038</v>
      </c>
      <c r="AC8" s="10">
        <v>24779570</v>
      </c>
      <c r="AD8" s="10">
        <v>763229</v>
      </c>
      <c r="AE8" s="10">
        <v>141367</v>
      </c>
      <c r="AF8" s="10">
        <v>1684577</v>
      </c>
      <c r="AG8" s="10">
        <v>367662</v>
      </c>
      <c r="AH8" s="10">
        <v>276677</v>
      </c>
      <c r="AI8" s="10">
        <v>149659</v>
      </c>
      <c r="AJ8" s="10">
        <v>763411</v>
      </c>
      <c r="AK8" s="10">
        <v>1155881</v>
      </c>
      <c r="AL8" s="10">
        <v>697326</v>
      </c>
      <c r="AM8" s="10">
        <v>883311</v>
      </c>
      <c r="AN8" s="10">
        <v>1428945</v>
      </c>
      <c r="AO8" s="10">
        <v>288515</v>
      </c>
      <c r="AP8" s="10">
        <v>2666717</v>
      </c>
      <c r="AQ8" s="10">
        <v>1900247</v>
      </c>
      <c r="AR8" s="10">
        <v>479786</v>
      </c>
      <c r="AS8" s="10">
        <v>386444</v>
      </c>
      <c r="AT8" s="10">
        <v>309500</v>
      </c>
      <c r="AU8" s="10">
        <v>408808</v>
      </c>
      <c r="AV8" s="10">
        <v>1674692</v>
      </c>
      <c r="AW8" s="10">
        <v>1956659</v>
      </c>
      <c r="AX8" s="10">
        <v>417182</v>
      </c>
      <c r="AY8" s="10">
        <v>1358945</v>
      </c>
      <c r="AZ8" s="10">
        <v>9410996</v>
      </c>
      <c r="BA8" s="10">
        <v>636652</v>
      </c>
      <c r="BB8" s="10">
        <v>406584</v>
      </c>
      <c r="BC8" s="10">
        <v>429597</v>
      </c>
      <c r="BD8" s="10">
        <v>178196</v>
      </c>
      <c r="BE8" s="10">
        <v>18864899</v>
      </c>
      <c r="BF8" s="10">
        <v>164897</v>
      </c>
      <c r="BG8" s="10">
        <v>1286398</v>
      </c>
      <c r="BH8" s="10">
        <v>97618</v>
      </c>
      <c r="BI8" s="10">
        <v>420381</v>
      </c>
      <c r="BJ8" s="10">
        <v>1502102</v>
      </c>
      <c r="BK8" s="10">
        <v>328461</v>
      </c>
      <c r="BL8" s="10">
        <v>92577271</v>
      </c>
      <c r="BM8" s="10">
        <v>47101721</v>
      </c>
      <c r="BN8" s="10">
        <v>15160658</v>
      </c>
      <c r="BO8" s="10">
        <f>SUM(G8:BN8)</f>
        <v>956308336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1845785</v>
      </c>
      <c r="H9" s="10">
        <v>-1079578</v>
      </c>
      <c r="I9" s="10">
        <v>-133442</v>
      </c>
      <c r="J9" s="10">
        <v>4392801</v>
      </c>
      <c r="K9" s="10">
        <v>110619</v>
      </c>
      <c r="L9" s="10">
        <v>-695928</v>
      </c>
      <c r="M9" s="10">
        <v>524044</v>
      </c>
      <c r="N9" s="10">
        <v>-15717</v>
      </c>
      <c r="O9" s="10">
        <v>-378831</v>
      </c>
      <c r="P9" s="10">
        <v>-1164015</v>
      </c>
      <c r="Q9" s="10">
        <v>948215</v>
      </c>
      <c r="R9" s="10"/>
      <c r="S9" s="10">
        <v>39611882</v>
      </c>
      <c r="T9" s="10"/>
      <c r="U9" s="10">
        <v>-1119793</v>
      </c>
      <c r="V9" s="10">
        <v>-1775271</v>
      </c>
      <c r="W9" s="10">
        <v>-1040005</v>
      </c>
      <c r="X9" s="10">
        <v>1351820</v>
      </c>
      <c r="Y9" s="10">
        <v>-129871</v>
      </c>
      <c r="Z9" s="10">
        <v>2916638</v>
      </c>
      <c r="AA9" s="10">
        <v>781882</v>
      </c>
      <c r="AB9" s="10">
        <v>-624695</v>
      </c>
      <c r="AC9" s="10">
        <v>563047</v>
      </c>
      <c r="AD9" s="10">
        <v>-97850</v>
      </c>
      <c r="AE9" s="10"/>
      <c r="AF9" s="10">
        <v>5946889</v>
      </c>
      <c r="AG9" s="10">
        <v>-451552</v>
      </c>
      <c r="AH9" s="10"/>
      <c r="AI9" s="10">
        <v>-238962</v>
      </c>
      <c r="AJ9" s="10"/>
      <c r="AK9" s="10">
        <v>676</v>
      </c>
      <c r="AL9" s="10">
        <v>6514</v>
      </c>
      <c r="AM9" s="10"/>
      <c r="AN9" s="10">
        <v>-97278</v>
      </c>
      <c r="AO9" s="10">
        <v>-9837</v>
      </c>
      <c r="AP9" s="10">
        <v>140341</v>
      </c>
      <c r="AQ9" s="10"/>
      <c r="AR9" s="10"/>
      <c r="AS9" s="10"/>
      <c r="AT9" s="10"/>
      <c r="AU9" s="10">
        <v>-24000</v>
      </c>
      <c r="AV9" s="10">
        <v>163494</v>
      </c>
      <c r="AW9" s="10">
        <v>58581</v>
      </c>
      <c r="AX9" s="10"/>
      <c r="AY9" s="10">
        <v>-44168</v>
      </c>
      <c r="AZ9" s="10">
        <v>1473805</v>
      </c>
      <c r="BA9" s="10">
        <v>206</v>
      </c>
      <c r="BB9" s="10">
        <v>12884</v>
      </c>
      <c r="BC9" s="10"/>
      <c r="BD9" s="10"/>
      <c r="BE9" s="10">
        <v>-509763</v>
      </c>
      <c r="BF9" s="10"/>
      <c r="BG9" s="10">
        <v>25815</v>
      </c>
      <c r="BH9" s="10"/>
      <c r="BI9" s="10">
        <v>18849</v>
      </c>
      <c r="BJ9" s="10">
        <v>-12669</v>
      </c>
      <c r="BK9" s="10"/>
      <c r="BL9" s="10">
        <v>-1370872</v>
      </c>
      <c r="BM9" s="10">
        <v>1067769</v>
      </c>
      <c r="BN9" s="10">
        <v>287897</v>
      </c>
      <c r="BO9" s="10">
        <f t="shared" ref="BO9:BO46" si="0">SUM(G9:BN9)</f>
        <v>51236356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1892716</v>
      </c>
      <c r="H10" s="10">
        <v>-1051340</v>
      </c>
      <c r="I10" s="10">
        <v>-24572</v>
      </c>
      <c r="J10" s="10">
        <v>2622655</v>
      </c>
      <c r="K10" s="10">
        <v>-18825</v>
      </c>
      <c r="L10" s="10">
        <v>397409</v>
      </c>
      <c r="M10" s="10">
        <v>426063</v>
      </c>
      <c r="N10" s="10">
        <v>-30836</v>
      </c>
      <c r="O10" s="10"/>
      <c r="P10" s="10">
        <v>-1554861</v>
      </c>
      <c r="Q10" s="10">
        <v>-380775</v>
      </c>
      <c r="R10" s="10"/>
      <c r="S10" s="10">
        <v>1534820</v>
      </c>
      <c r="T10" s="10"/>
      <c r="U10" s="10">
        <v>25665</v>
      </c>
      <c r="V10" s="10">
        <v>-961460</v>
      </c>
      <c r="W10" s="10">
        <v>-9740</v>
      </c>
      <c r="X10" s="10">
        <v>1025979</v>
      </c>
      <c r="Y10" s="10">
        <v>-77181</v>
      </c>
      <c r="Z10" s="10">
        <v>1443514</v>
      </c>
      <c r="AA10" s="10">
        <v>189641</v>
      </c>
      <c r="AB10" s="10">
        <v>40387</v>
      </c>
      <c r="AC10" s="10">
        <v>1122107</v>
      </c>
      <c r="AD10" s="10">
        <v>2180</v>
      </c>
      <c r="AE10" s="10"/>
      <c r="AF10" s="10">
        <v>5925706</v>
      </c>
      <c r="AG10" s="10"/>
      <c r="AH10" s="10"/>
      <c r="AI10" s="10"/>
      <c r="AJ10" s="10"/>
      <c r="AK10" s="10">
        <v>676</v>
      </c>
      <c r="AL10" s="10">
        <v>3357</v>
      </c>
      <c r="AM10" s="10"/>
      <c r="AN10" s="10">
        <v>184362</v>
      </c>
      <c r="AO10" s="10"/>
      <c r="AP10" s="10">
        <v>163280</v>
      </c>
      <c r="AQ10" s="10"/>
      <c r="AR10" s="10"/>
      <c r="AS10" s="10"/>
      <c r="AT10" s="10"/>
      <c r="AU10" s="10">
        <v>18284</v>
      </c>
      <c r="AV10" s="10">
        <v>153895</v>
      </c>
      <c r="AW10" s="10">
        <v>64997</v>
      </c>
      <c r="AX10" s="10"/>
      <c r="AY10" s="10">
        <v>-57338</v>
      </c>
      <c r="AZ10" s="10">
        <v>1539915</v>
      </c>
      <c r="BA10" s="10">
        <v>17062</v>
      </c>
      <c r="BB10" s="10">
        <v>25152</v>
      </c>
      <c r="BC10" s="10"/>
      <c r="BD10" s="10"/>
      <c r="BE10" s="10">
        <v>-148460</v>
      </c>
      <c r="BF10" s="10"/>
      <c r="BG10" s="10">
        <v>92394</v>
      </c>
      <c r="BH10" s="10"/>
      <c r="BI10" s="10">
        <v>30464</v>
      </c>
      <c r="BJ10" s="10">
        <v>-12669</v>
      </c>
      <c r="BK10" s="10"/>
      <c r="BL10" s="10">
        <v>-571856</v>
      </c>
      <c r="BM10" s="10">
        <v>-71924</v>
      </c>
      <c r="BN10" s="10">
        <v>-347408</v>
      </c>
      <c r="BO10" s="10">
        <f t="shared" si="0"/>
        <v>13623435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4337</v>
      </c>
      <c r="BN11" s="10"/>
      <c r="BO11" s="10">
        <f t="shared" si="0"/>
        <v>4337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2703880</v>
      </c>
      <c r="H13" s="10">
        <v>-1535304</v>
      </c>
      <c r="I13" s="10">
        <v>-35103</v>
      </c>
      <c r="J13" s="10">
        <v>3284190</v>
      </c>
      <c r="K13" s="10">
        <v>-32943</v>
      </c>
      <c r="L13" s="10">
        <v>567727</v>
      </c>
      <c r="M13" s="10">
        <v>315749</v>
      </c>
      <c r="N13" s="10">
        <v>-10888</v>
      </c>
      <c r="O13" s="10"/>
      <c r="P13" s="10">
        <v>-2078297</v>
      </c>
      <c r="Q13" s="10">
        <v>-543964</v>
      </c>
      <c r="R13" s="10"/>
      <c r="S13" s="10">
        <v>2131695</v>
      </c>
      <c r="T13" s="10"/>
      <c r="U13" s="10">
        <v>36665</v>
      </c>
      <c r="V13" s="10">
        <v>-1276859</v>
      </c>
      <c r="W13" s="10">
        <v>-13914</v>
      </c>
      <c r="X13" s="10">
        <v>1196783</v>
      </c>
      <c r="Y13" s="10">
        <v>-116330</v>
      </c>
      <c r="Z13" s="10">
        <v>1680208</v>
      </c>
      <c r="AA13" s="10">
        <v>161739</v>
      </c>
      <c r="AB13" s="10">
        <v>53850</v>
      </c>
      <c r="AC13" s="10">
        <v>1392370</v>
      </c>
      <c r="AD13" s="10">
        <v>3114</v>
      </c>
      <c r="AE13" s="10"/>
      <c r="AF13" s="10">
        <v>6014061</v>
      </c>
      <c r="AG13" s="10"/>
      <c r="AH13" s="10"/>
      <c r="AI13" s="10"/>
      <c r="AJ13" s="10"/>
      <c r="AK13" s="10">
        <v>966</v>
      </c>
      <c r="AL13" s="10">
        <v>4796</v>
      </c>
      <c r="AM13" s="10"/>
      <c r="AN13" s="10">
        <v>260601</v>
      </c>
      <c r="AO13" s="10"/>
      <c r="AP13" s="10">
        <v>227187</v>
      </c>
      <c r="AQ13" s="10"/>
      <c r="AR13" s="10"/>
      <c r="AS13" s="10"/>
      <c r="AT13" s="10"/>
      <c r="AU13" s="10">
        <v>17013</v>
      </c>
      <c r="AV13" s="10">
        <v>219850</v>
      </c>
      <c r="AW13" s="10">
        <v>92853</v>
      </c>
      <c r="AX13" s="10"/>
      <c r="AY13" s="10">
        <v>-81912</v>
      </c>
      <c r="AZ13" s="10">
        <v>1184550</v>
      </c>
      <c r="BA13" s="10">
        <v>15268</v>
      </c>
      <c r="BB13" s="10">
        <v>35932</v>
      </c>
      <c r="BC13" s="10"/>
      <c r="BD13" s="10"/>
      <c r="BE13" s="10">
        <v>-212086</v>
      </c>
      <c r="BF13" s="10"/>
      <c r="BG13" s="10">
        <v>112293</v>
      </c>
      <c r="BH13" s="10"/>
      <c r="BI13" s="10">
        <v>43520</v>
      </c>
      <c r="BJ13" s="10">
        <v>-16892</v>
      </c>
      <c r="BK13" s="10"/>
      <c r="BL13" s="10">
        <v>-690589</v>
      </c>
      <c r="BM13" s="10">
        <v>-51452</v>
      </c>
      <c r="BN13" s="10">
        <v>-567252</v>
      </c>
      <c r="BO13" s="10">
        <f t="shared" si="0"/>
        <v>14493075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-811164</v>
      </c>
      <c r="H18" s="10">
        <v>483964</v>
      </c>
      <c r="I18" s="10">
        <v>10531</v>
      </c>
      <c r="J18" s="10">
        <v>-661535</v>
      </c>
      <c r="K18" s="10">
        <v>14119</v>
      </c>
      <c r="L18" s="10">
        <v>-170318</v>
      </c>
      <c r="M18" s="10">
        <v>110313</v>
      </c>
      <c r="N18" s="10">
        <v>-19948</v>
      </c>
      <c r="O18" s="10"/>
      <c r="P18" s="10">
        <v>523436</v>
      </c>
      <c r="Q18" s="10">
        <v>163189</v>
      </c>
      <c r="R18" s="10"/>
      <c r="S18" s="10">
        <v>-596875</v>
      </c>
      <c r="T18" s="10"/>
      <c r="U18" s="10">
        <v>-10999</v>
      </c>
      <c r="V18" s="10">
        <v>315399</v>
      </c>
      <c r="W18" s="10">
        <v>4174</v>
      </c>
      <c r="X18" s="10">
        <v>-170804</v>
      </c>
      <c r="Y18" s="10">
        <v>39149</v>
      </c>
      <c r="Z18" s="10">
        <v>-236694</v>
      </c>
      <c r="AA18" s="10">
        <v>27902</v>
      </c>
      <c r="AB18" s="10">
        <v>-13462</v>
      </c>
      <c r="AC18" s="10">
        <v>-270263</v>
      </c>
      <c r="AD18" s="10">
        <v>-934</v>
      </c>
      <c r="AE18" s="10"/>
      <c r="AF18" s="10">
        <v>-88355</v>
      </c>
      <c r="AG18" s="10"/>
      <c r="AH18" s="10"/>
      <c r="AI18" s="10"/>
      <c r="AJ18" s="10"/>
      <c r="AK18" s="10">
        <v>-290</v>
      </c>
      <c r="AL18" s="10">
        <v>-1439</v>
      </c>
      <c r="AM18" s="10"/>
      <c r="AN18" s="10">
        <v>-76238</v>
      </c>
      <c r="AO18" s="10"/>
      <c r="AP18" s="10">
        <v>-63906</v>
      </c>
      <c r="AQ18" s="10"/>
      <c r="AR18" s="10"/>
      <c r="AS18" s="10"/>
      <c r="AT18" s="10"/>
      <c r="AU18" s="10">
        <v>1270</v>
      </c>
      <c r="AV18" s="10">
        <v>-65955</v>
      </c>
      <c r="AW18" s="10">
        <v>-27856</v>
      </c>
      <c r="AX18" s="10"/>
      <c r="AY18" s="10">
        <v>24574</v>
      </c>
      <c r="AZ18" s="10">
        <v>355365</v>
      </c>
      <c r="BA18" s="10">
        <v>1794</v>
      </c>
      <c r="BB18" s="10">
        <v>-10780</v>
      </c>
      <c r="BC18" s="10"/>
      <c r="BD18" s="10"/>
      <c r="BE18" s="10">
        <v>63626</v>
      </c>
      <c r="BF18" s="10"/>
      <c r="BG18" s="10">
        <v>-19899</v>
      </c>
      <c r="BH18" s="10"/>
      <c r="BI18" s="10">
        <v>-13056</v>
      </c>
      <c r="BJ18" s="10">
        <v>4223</v>
      </c>
      <c r="BK18" s="10"/>
      <c r="BL18" s="10">
        <v>118733</v>
      </c>
      <c r="BM18" s="10">
        <v>-24810</v>
      </c>
      <c r="BN18" s="10">
        <v>219845</v>
      </c>
      <c r="BO18" s="10">
        <f t="shared" si="0"/>
        <v>-873974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-46931</v>
      </c>
      <c r="H19" s="10">
        <v>-28238</v>
      </c>
      <c r="I19" s="10">
        <v>-108870</v>
      </c>
      <c r="J19" s="10">
        <v>1770146</v>
      </c>
      <c r="K19" s="10">
        <v>129444</v>
      </c>
      <c r="L19" s="10">
        <v>-1093337</v>
      </c>
      <c r="M19" s="10">
        <v>97981</v>
      </c>
      <c r="N19" s="10">
        <v>15119</v>
      </c>
      <c r="O19" s="10">
        <v>-378831</v>
      </c>
      <c r="P19" s="10">
        <v>390847</v>
      </c>
      <c r="Q19" s="10">
        <v>1328990</v>
      </c>
      <c r="R19" s="10"/>
      <c r="S19" s="10">
        <v>38077062</v>
      </c>
      <c r="T19" s="10"/>
      <c r="U19" s="10">
        <v>-1145458</v>
      </c>
      <c r="V19" s="10">
        <v>-813811</v>
      </c>
      <c r="W19" s="10">
        <v>-1030266</v>
      </c>
      <c r="X19" s="10">
        <v>325841</v>
      </c>
      <c r="Y19" s="10">
        <v>-52690</v>
      </c>
      <c r="Z19" s="10">
        <v>1473124</v>
      </c>
      <c r="AA19" s="10">
        <v>592241</v>
      </c>
      <c r="AB19" s="10">
        <v>-665083</v>
      </c>
      <c r="AC19" s="10">
        <v>-559060</v>
      </c>
      <c r="AD19" s="10">
        <v>-100029</v>
      </c>
      <c r="AE19" s="10"/>
      <c r="AF19" s="10">
        <v>21183</v>
      </c>
      <c r="AG19" s="10">
        <v>-451552</v>
      </c>
      <c r="AH19" s="10"/>
      <c r="AI19" s="10">
        <v>-238962</v>
      </c>
      <c r="AJ19" s="10"/>
      <c r="AK19" s="10"/>
      <c r="AL19" s="10">
        <v>3157</v>
      </c>
      <c r="AM19" s="10"/>
      <c r="AN19" s="10">
        <v>-281640</v>
      </c>
      <c r="AO19" s="10">
        <v>-9837</v>
      </c>
      <c r="AP19" s="10">
        <v>-22940</v>
      </c>
      <c r="AQ19" s="10"/>
      <c r="AR19" s="10"/>
      <c r="AS19" s="10"/>
      <c r="AT19" s="10"/>
      <c r="AU19" s="10">
        <v>-42284</v>
      </c>
      <c r="AV19" s="10">
        <v>9599</v>
      </c>
      <c r="AW19" s="10">
        <v>-6417</v>
      </c>
      <c r="AX19" s="10"/>
      <c r="AY19" s="10">
        <v>13171</v>
      </c>
      <c r="AZ19" s="10">
        <v>-66110</v>
      </c>
      <c r="BA19" s="10">
        <v>-16856</v>
      </c>
      <c r="BB19" s="10">
        <v>-12269</v>
      </c>
      <c r="BC19" s="10"/>
      <c r="BD19" s="10"/>
      <c r="BE19" s="10">
        <v>-361303</v>
      </c>
      <c r="BF19" s="10"/>
      <c r="BG19" s="10">
        <v>-66579</v>
      </c>
      <c r="BH19" s="10"/>
      <c r="BI19" s="10">
        <v>-11615</v>
      </c>
      <c r="BJ19" s="10"/>
      <c r="BK19" s="10"/>
      <c r="BL19" s="10">
        <v>-799016</v>
      </c>
      <c r="BM19" s="10">
        <v>1139693</v>
      </c>
      <c r="BN19" s="10">
        <v>635305</v>
      </c>
      <c r="BO19" s="10">
        <f t="shared" si="0"/>
        <v>37612919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1</v>
      </c>
      <c r="V24" s="10"/>
      <c r="W24" s="10"/>
      <c r="X24" s="10"/>
      <c r="Y24" s="10"/>
      <c r="Z24" s="10">
        <v>9398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9399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1</v>
      </c>
      <c r="V25" s="10"/>
      <c r="W25" s="10"/>
      <c r="X25" s="10"/>
      <c r="Y25" s="10"/>
      <c r="Z25" s="10">
        <v>9398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9399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-15159</v>
      </c>
      <c r="I28" s="10">
        <v>-49993</v>
      </c>
      <c r="J28" s="10">
        <v>-2196750</v>
      </c>
      <c r="K28" s="10">
        <v>84378</v>
      </c>
      <c r="L28" s="10">
        <v>-7658</v>
      </c>
      <c r="M28" s="10">
        <v>243037</v>
      </c>
      <c r="N28" s="10">
        <v>2042</v>
      </c>
      <c r="O28" s="10"/>
      <c r="P28" s="10">
        <v>464986</v>
      </c>
      <c r="Q28" s="10"/>
      <c r="R28" s="10"/>
      <c r="S28" s="10">
        <v>65259889</v>
      </c>
      <c r="T28" s="10"/>
      <c r="U28" s="10"/>
      <c r="V28" s="10">
        <v>-1430765</v>
      </c>
      <c r="W28" s="10">
        <v>55904</v>
      </c>
      <c r="X28" s="10"/>
      <c r="Y28" s="10">
        <v>48383</v>
      </c>
      <c r="Z28" s="10">
        <v>959947</v>
      </c>
      <c r="AA28" s="10">
        <v>596662</v>
      </c>
      <c r="AB28" s="10">
        <v>-514400</v>
      </c>
      <c r="AC28" s="10">
        <v>-761715</v>
      </c>
      <c r="AD28" s="10"/>
      <c r="AE28" s="10"/>
      <c r="AF28" s="10">
        <v>43939</v>
      </c>
      <c r="AG28" s="10"/>
      <c r="AH28" s="10"/>
      <c r="AI28" s="10"/>
      <c r="AJ28" s="10"/>
      <c r="AK28" s="10"/>
      <c r="AL28" s="10"/>
      <c r="AM28" s="10"/>
      <c r="AN28" s="10">
        <v>50439</v>
      </c>
      <c r="AO28" s="10"/>
      <c r="AP28" s="10">
        <v>28002</v>
      </c>
      <c r="AQ28" s="10"/>
      <c r="AR28" s="10"/>
      <c r="AS28" s="10"/>
      <c r="AT28" s="10"/>
      <c r="AU28" s="10"/>
      <c r="AV28" s="10"/>
      <c r="AW28" s="10">
        <v>6410</v>
      </c>
      <c r="AX28" s="10"/>
      <c r="AY28" s="10">
        <v>21853</v>
      </c>
      <c r="AZ28" s="10"/>
      <c r="BA28" s="10"/>
      <c r="BB28" s="10">
        <v>548</v>
      </c>
      <c r="BC28" s="10"/>
      <c r="BD28" s="10"/>
      <c r="BE28" s="10">
        <v>-158319</v>
      </c>
      <c r="BF28" s="10"/>
      <c r="BG28" s="10">
        <v>23617</v>
      </c>
      <c r="BH28" s="10"/>
      <c r="BI28" s="10"/>
      <c r="BJ28" s="10"/>
      <c r="BK28" s="10"/>
      <c r="BL28" s="10">
        <v>1150256</v>
      </c>
      <c r="BM28" s="10">
        <v>1642821</v>
      </c>
      <c r="BN28" s="10">
        <v>328685</v>
      </c>
      <c r="BO28" s="10">
        <f t="shared" si="0"/>
        <v>65877039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-15159</v>
      </c>
      <c r="I29" s="10">
        <v>-49993</v>
      </c>
      <c r="J29" s="10">
        <v>-2196750</v>
      </c>
      <c r="K29" s="10">
        <v>84378</v>
      </c>
      <c r="L29" s="10">
        <v>-7658</v>
      </c>
      <c r="M29" s="10">
        <v>243037</v>
      </c>
      <c r="N29" s="10">
        <v>2042</v>
      </c>
      <c r="O29" s="10"/>
      <c r="P29" s="10">
        <v>464986</v>
      </c>
      <c r="Q29" s="10"/>
      <c r="R29" s="10"/>
      <c r="S29" s="10">
        <v>65259889</v>
      </c>
      <c r="T29" s="10"/>
      <c r="U29" s="10"/>
      <c r="V29" s="10">
        <v>-1430765</v>
      </c>
      <c r="W29" s="10">
        <v>55904</v>
      </c>
      <c r="X29" s="10"/>
      <c r="Y29" s="10">
        <v>48383</v>
      </c>
      <c r="Z29" s="10">
        <v>959947</v>
      </c>
      <c r="AA29" s="10">
        <v>596662</v>
      </c>
      <c r="AB29" s="10">
        <v>-514400</v>
      </c>
      <c r="AC29" s="10">
        <v>-761715</v>
      </c>
      <c r="AD29" s="10"/>
      <c r="AE29" s="10"/>
      <c r="AF29" s="10">
        <v>43939</v>
      </c>
      <c r="AG29" s="10"/>
      <c r="AH29" s="10"/>
      <c r="AI29" s="10"/>
      <c r="AJ29" s="10"/>
      <c r="AK29" s="10"/>
      <c r="AL29" s="10"/>
      <c r="AM29" s="10"/>
      <c r="AN29" s="10">
        <v>50439</v>
      </c>
      <c r="AO29" s="10"/>
      <c r="AP29" s="10">
        <v>28002</v>
      </c>
      <c r="AQ29" s="10"/>
      <c r="AR29" s="10"/>
      <c r="AS29" s="10"/>
      <c r="AT29" s="10"/>
      <c r="AU29" s="10"/>
      <c r="AV29" s="10"/>
      <c r="AW29" s="10">
        <v>6410</v>
      </c>
      <c r="AX29" s="10"/>
      <c r="AY29" s="10">
        <v>21853</v>
      </c>
      <c r="AZ29" s="10"/>
      <c r="BA29" s="10"/>
      <c r="BB29" s="10">
        <v>548</v>
      </c>
      <c r="BC29" s="10"/>
      <c r="BD29" s="10"/>
      <c r="BE29" s="10">
        <v>-158319</v>
      </c>
      <c r="BF29" s="10"/>
      <c r="BG29" s="10">
        <v>23617</v>
      </c>
      <c r="BH29" s="10"/>
      <c r="BI29" s="10"/>
      <c r="BJ29" s="10"/>
      <c r="BK29" s="10"/>
      <c r="BL29" s="10">
        <v>1150256</v>
      </c>
      <c r="BM29" s="10">
        <v>1642821</v>
      </c>
      <c r="BN29" s="10">
        <v>328685</v>
      </c>
      <c r="BO29" s="10">
        <f t="shared" si="0"/>
        <v>65877039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-62575</v>
      </c>
      <c r="H37" s="10">
        <v>-22492</v>
      </c>
      <c r="I37" s="10">
        <v>-95167</v>
      </c>
      <c r="J37" s="10">
        <v>4556945</v>
      </c>
      <c r="K37" s="10">
        <v>109788</v>
      </c>
      <c r="L37" s="10">
        <v>-1554252</v>
      </c>
      <c r="M37" s="10">
        <v>-112395</v>
      </c>
      <c r="N37" s="10">
        <v>19556</v>
      </c>
      <c r="O37" s="10">
        <v>-505108</v>
      </c>
      <c r="P37" s="10">
        <v>56143</v>
      </c>
      <c r="Q37" s="10">
        <v>1771987</v>
      </c>
      <c r="R37" s="10"/>
      <c r="S37" s="10">
        <v>-12375081</v>
      </c>
      <c r="T37" s="10"/>
      <c r="U37" s="10">
        <v>-1527278</v>
      </c>
      <c r="V37" s="10">
        <v>345684</v>
      </c>
      <c r="W37" s="10">
        <v>-1429592</v>
      </c>
      <c r="X37" s="10">
        <v>434455</v>
      </c>
      <c r="Y37" s="10">
        <v>-118637</v>
      </c>
      <c r="Z37" s="10">
        <v>995447</v>
      </c>
      <c r="AA37" s="10">
        <v>192993</v>
      </c>
      <c r="AB37" s="10">
        <v>-372378</v>
      </c>
      <c r="AC37" s="10">
        <v>28954</v>
      </c>
      <c r="AD37" s="10">
        <v>-142899</v>
      </c>
      <c r="AE37" s="10"/>
      <c r="AF37" s="10">
        <v>-15694</v>
      </c>
      <c r="AG37" s="10">
        <v>-645075</v>
      </c>
      <c r="AH37" s="10"/>
      <c r="AI37" s="10">
        <v>-341375</v>
      </c>
      <c r="AJ37" s="10"/>
      <c r="AK37" s="10"/>
      <c r="AL37" s="10">
        <v>4209</v>
      </c>
      <c r="AM37" s="10"/>
      <c r="AN37" s="10">
        <v>-425958</v>
      </c>
      <c r="AO37" s="10">
        <v>-7031</v>
      </c>
      <c r="AP37" s="10">
        <v>-58588</v>
      </c>
      <c r="AQ37" s="10"/>
      <c r="AR37" s="10"/>
      <c r="AS37" s="10"/>
      <c r="AT37" s="10"/>
      <c r="AU37" s="10">
        <v>-56379</v>
      </c>
      <c r="AV37" s="10">
        <v>12799</v>
      </c>
      <c r="AW37" s="10">
        <v>-14966</v>
      </c>
      <c r="AX37" s="10"/>
      <c r="AY37" s="10">
        <v>-4292</v>
      </c>
      <c r="AZ37" s="10">
        <v>-53714</v>
      </c>
      <c r="BA37" s="10">
        <v>-22475</v>
      </c>
      <c r="BB37" s="10">
        <v>-16906</v>
      </c>
      <c r="BC37" s="10"/>
      <c r="BD37" s="10"/>
      <c r="BE37" s="10">
        <v>-323418</v>
      </c>
      <c r="BF37" s="10"/>
      <c r="BG37" s="10">
        <v>-112388</v>
      </c>
      <c r="BH37" s="10"/>
      <c r="BI37" s="10">
        <v>-15486</v>
      </c>
      <c r="BJ37" s="10"/>
      <c r="BK37" s="10"/>
      <c r="BL37" s="10">
        <v>-2215610</v>
      </c>
      <c r="BM37" s="10">
        <v>360988</v>
      </c>
      <c r="BN37" s="10">
        <v>518388</v>
      </c>
      <c r="BO37" s="10">
        <f t="shared" si="0"/>
        <v>-13238873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-62575</v>
      </c>
      <c r="H38" s="10">
        <v>-21875</v>
      </c>
      <c r="I38" s="10">
        <v>-50953</v>
      </c>
      <c r="J38" s="10">
        <v>4610923</v>
      </c>
      <c r="K38" s="10">
        <v>109788</v>
      </c>
      <c r="L38" s="10">
        <v>-1554252</v>
      </c>
      <c r="M38" s="10">
        <v>-96312</v>
      </c>
      <c r="N38" s="10">
        <v>47395</v>
      </c>
      <c r="O38" s="10">
        <v>-505108</v>
      </c>
      <c r="P38" s="10">
        <v>38089</v>
      </c>
      <c r="Q38" s="10">
        <v>1771987</v>
      </c>
      <c r="R38" s="10"/>
      <c r="S38" s="10">
        <v>-12623795</v>
      </c>
      <c r="T38" s="10"/>
      <c r="U38" s="10">
        <v>-1527278</v>
      </c>
      <c r="V38" s="10">
        <v>1232942</v>
      </c>
      <c r="W38" s="10">
        <v>-1455203</v>
      </c>
      <c r="X38" s="10">
        <v>432975</v>
      </c>
      <c r="Y38" s="10">
        <v>-118637</v>
      </c>
      <c r="Z38" s="10">
        <v>1497674</v>
      </c>
      <c r="AA38" s="10">
        <v>192993</v>
      </c>
      <c r="AB38" s="10">
        <v>-438093</v>
      </c>
      <c r="AC38" s="10">
        <v>25761</v>
      </c>
      <c r="AD38" s="10">
        <v>-142899</v>
      </c>
      <c r="AE38" s="10"/>
      <c r="AF38" s="10">
        <v>190993</v>
      </c>
      <c r="AG38" s="10">
        <v>-645075</v>
      </c>
      <c r="AH38" s="10"/>
      <c r="AI38" s="10">
        <v>-341375</v>
      </c>
      <c r="AJ38" s="10"/>
      <c r="AK38" s="10"/>
      <c r="AL38" s="10">
        <v>4209</v>
      </c>
      <c r="AM38" s="10"/>
      <c r="AN38" s="10">
        <v>-425958</v>
      </c>
      <c r="AO38" s="10">
        <v>-7031</v>
      </c>
      <c r="AP38" s="10">
        <v>-9326</v>
      </c>
      <c r="AQ38" s="10"/>
      <c r="AR38" s="10"/>
      <c r="AS38" s="10"/>
      <c r="AT38" s="10"/>
      <c r="AU38" s="10">
        <v>-56379</v>
      </c>
      <c r="AV38" s="10">
        <v>17041</v>
      </c>
      <c r="AW38" s="10">
        <v>-14966</v>
      </c>
      <c r="AX38" s="10"/>
      <c r="AY38" s="10">
        <v>-4292</v>
      </c>
      <c r="AZ38" s="10">
        <v>-53714</v>
      </c>
      <c r="BA38" s="10">
        <v>-22475</v>
      </c>
      <c r="BB38" s="10">
        <v>6095</v>
      </c>
      <c r="BC38" s="10"/>
      <c r="BD38" s="10"/>
      <c r="BE38" s="10">
        <v>-321433</v>
      </c>
      <c r="BF38" s="10"/>
      <c r="BG38" s="10">
        <v>-112388</v>
      </c>
      <c r="BH38" s="10"/>
      <c r="BI38" s="10">
        <v>-15486</v>
      </c>
      <c r="BJ38" s="10"/>
      <c r="BK38" s="10"/>
      <c r="BL38" s="10">
        <v>-1901457</v>
      </c>
      <c r="BM38" s="10">
        <v>366349</v>
      </c>
      <c r="BN38" s="10">
        <v>518388</v>
      </c>
      <c r="BO38" s="10">
        <f t="shared" si="0"/>
        <v>-11464733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-617</v>
      </c>
      <c r="I39" s="10">
        <v>-44214</v>
      </c>
      <c r="J39" s="10">
        <v>-53978</v>
      </c>
      <c r="K39" s="10"/>
      <c r="L39" s="10"/>
      <c r="M39" s="10">
        <v>-16084</v>
      </c>
      <c r="N39" s="10">
        <v>-27839</v>
      </c>
      <c r="O39" s="10"/>
      <c r="P39" s="10">
        <v>18054</v>
      </c>
      <c r="Q39" s="10"/>
      <c r="R39" s="10"/>
      <c r="S39" s="10">
        <v>248714</v>
      </c>
      <c r="T39" s="10"/>
      <c r="U39" s="10"/>
      <c r="V39" s="10">
        <v>-887259</v>
      </c>
      <c r="W39" s="10">
        <v>25611</v>
      </c>
      <c r="X39" s="10">
        <v>1480</v>
      </c>
      <c r="Y39" s="10"/>
      <c r="Z39" s="10">
        <v>-502226</v>
      </c>
      <c r="AA39" s="10"/>
      <c r="AB39" s="10"/>
      <c r="AC39" s="10">
        <v>3192</v>
      </c>
      <c r="AD39" s="10"/>
      <c r="AE39" s="10"/>
      <c r="AF39" s="10">
        <v>-206688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-49263</v>
      </c>
      <c r="AQ39" s="10"/>
      <c r="AR39" s="10"/>
      <c r="AS39" s="10"/>
      <c r="AT39" s="10"/>
      <c r="AU39" s="10"/>
      <c r="AV39" s="10">
        <v>-4242</v>
      </c>
      <c r="AW39" s="10"/>
      <c r="AX39" s="10"/>
      <c r="AY39" s="10"/>
      <c r="AZ39" s="10"/>
      <c r="BA39" s="10"/>
      <c r="BB39" s="10">
        <v>-23002</v>
      </c>
      <c r="BC39" s="10"/>
      <c r="BD39" s="10"/>
      <c r="BE39" s="10">
        <v>-1985</v>
      </c>
      <c r="BF39" s="10"/>
      <c r="BG39" s="10"/>
      <c r="BH39" s="10"/>
      <c r="BI39" s="10"/>
      <c r="BJ39" s="10"/>
      <c r="BK39" s="10"/>
      <c r="BL39" s="10">
        <v>-314153</v>
      </c>
      <c r="BM39" s="10">
        <v>-5361</v>
      </c>
      <c r="BN39" s="10"/>
      <c r="BO39" s="10">
        <f t="shared" si="0"/>
        <v>-1839860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65715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65715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15644</v>
      </c>
      <c r="H45" s="10">
        <v>9413</v>
      </c>
      <c r="I45" s="10">
        <v>36290</v>
      </c>
      <c r="J45" s="10">
        <v>-590049</v>
      </c>
      <c r="K45" s="10">
        <v>-64722</v>
      </c>
      <c r="L45" s="10">
        <v>468573</v>
      </c>
      <c r="M45" s="10">
        <v>-32660</v>
      </c>
      <c r="N45" s="10">
        <v>-6479</v>
      </c>
      <c r="O45" s="10">
        <v>126277</v>
      </c>
      <c r="P45" s="10">
        <v>-130282</v>
      </c>
      <c r="Q45" s="10">
        <v>-442997</v>
      </c>
      <c r="R45" s="10"/>
      <c r="S45" s="10">
        <v>-14807746</v>
      </c>
      <c r="T45" s="10"/>
      <c r="U45" s="10">
        <v>381819</v>
      </c>
      <c r="V45" s="10">
        <v>271270</v>
      </c>
      <c r="W45" s="10">
        <v>343422</v>
      </c>
      <c r="X45" s="10">
        <v>-108614</v>
      </c>
      <c r="Y45" s="10">
        <v>17563</v>
      </c>
      <c r="Z45" s="10">
        <v>-491668</v>
      </c>
      <c r="AA45" s="10">
        <v>-197414</v>
      </c>
      <c r="AB45" s="10">
        <v>221694</v>
      </c>
      <c r="AC45" s="10">
        <v>173702</v>
      </c>
      <c r="AD45" s="10">
        <v>42870</v>
      </c>
      <c r="AE45" s="10"/>
      <c r="AF45" s="10">
        <v>-7061</v>
      </c>
      <c r="AG45" s="10">
        <v>193522</v>
      </c>
      <c r="AH45" s="10"/>
      <c r="AI45" s="10">
        <v>102412</v>
      </c>
      <c r="AJ45" s="10"/>
      <c r="AK45" s="10"/>
      <c r="AL45" s="10">
        <v>-1052</v>
      </c>
      <c r="AM45" s="10"/>
      <c r="AN45" s="10">
        <v>93880</v>
      </c>
      <c r="AO45" s="10">
        <v>-2806</v>
      </c>
      <c r="AP45" s="10">
        <v>7646</v>
      </c>
      <c r="AQ45" s="10"/>
      <c r="AR45" s="10"/>
      <c r="AS45" s="10"/>
      <c r="AT45" s="10"/>
      <c r="AU45" s="10">
        <v>14095</v>
      </c>
      <c r="AV45" s="10">
        <v>-3200</v>
      </c>
      <c r="AW45" s="10">
        <v>2139</v>
      </c>
      <c r="AX45" s="10"/>
      <c r="AY45" s="10">
        <v>-4390</v>
      </c>
      <c r="AZ45" s="10">
        <v>-12396</v>
      </c>
      <c r="BA45" s="10">
        <v>5619</v>
      </c>
      <c r="BB45" s="10">
        <v>4090</v>
      </c>
      <c r="BC45" s="10"/>
      <c r="BD45" s="10"/>
      <c r="BE45" s="10">
        <v>120434</v>
      </c>
      <c r="BF45" s="10"/>
      <c r="BG45" s="10">
        <v>22193</v>
      </c>
      <c r="BH45" s="10"/>
      <c r="BI45" s="10">
        <v>3872</v>
      </c>
      <c r="BJ45" s="10"/>
      <c r="BK45" s="10"/>
      <c r="BL45" s="10">
        <v>266338</v>
      </c>
      <c r="BM45" s="10">
        <v>-864116</v>
      </c>
      <c r="BN45" s="10">
        <v>-211768</v>
      </c>
      <c r="BO45" s="10">
        <f t="shared" si="0"/>
        <v>-15034643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8626584</v>
      </c>
      <c r="H46" s="10">
        <v>18449977</v>
      </c>
      <c r="I46" s="10">
        <v>5132080</v>
      </c>
      <c r="J46" s="10">
        <v>122907701</v>
      </c>
      <c r="K46" s="10">
        <v>12339719</v>
      </c>
      <c r="L46" s="10">
        <v>16733567</v>
      </c>
      <c r="M46" s="10">
        <v>16625177</v>
      </c>
      <c r="N46" s="10">
        <v>1255238</v>
      </c>
      <c r="O46" s="10">
        <v>1226250</v>
      </c>
      <c r="P46" s="10">
        <v>61974188</v>
      </c>
      <c r="Q46" s="10">
        <v>17011712</v>
      </c>
      <c r="R46" s="10">
        <v>737921</v>
      </c>
      <c r="S46" s="10">
        <v>158709823</v>
      </c>
      <c r="T46" s="10">
        <v>1094619</v>
      </c>
      <c r="U46" s="10">
        <v>129265019</v>
      </c>
      <c r="V46" s="10">
        <v>48063151</v>
      </c>
      <c r="W46" s="10">
        <v>18925287</v>
      </c>
      <c r="X46" s="10">
        <v>22111820</v>
      </c>
      <c r="Y46" s="10">
        <v>17119056</v>
      </c>
      <c r="Z46" s="10">
        <v>33471409</v>
      </c>
      <c r="AA46" s="10">
        <v>9283068</v>
      </c>
      <c r="AB46" s="10">
        <v>46066343</v>
      </c>
      <c r="AC46" s="10">
        <v>25342617</v>
      </c>
      <c r="AD46" s="10">
        <v>665379</v>
      </c>
      <c r="AE46" s="10">
        <v>141367</v>
      </c>
      <c r="AF46" s="10">
        <v>7631466</v>
      </c>
      <c r="AG46" s="10">
        <v>-83890</v>
      </c>
      <c r="AH46" s="10">
        <v>276677</v>
      </c>
      <c r="AI46" s="10">
        <v>-89303</v>
      </c>
      <c r="AJ46" s="10">
        <v>763411</v>
      </c>
      <c r="AK46" s="10">
        <v>1156557</v>
      </c>
      <c r="AL46" s="10">
        <v>703839</v>
      </c>
      <c r="AM46" s="10">
        <v>883311</v>
      </c>
      <c r="AN46" s="10">
        <v>1331667</v>
      </c>
      <c r="AO46" s="10">
        <v>278678</v>
      </c>
      <c r="AP46" s="10">
        <v>2807058</v>
      </c>
      <c r="AQ46" s="10">
        <v>1900247</v>
      </c>
      <c r="AR46" s="10">
        <v>479786</v>
      </c>
      <c r="AS46" s="10">
        <v>386444</v>
      </c>
      <c r="AT46" s="10">
        <v>309500</v>
      </c>
      <c r="AU46" s="10">
        <v>384808</v>
      </c>
      <c r="AV46" s="10">
        <v>1838186</v>
      </c>
      <c r="AW46" s="10">
        <v>2015239</v>
      </c>
      <c r="AX46" s="10">
        <v>417182</v>
      </c>
      <c r="AY46" s="10">
        <v>1314777</v>
      </c>
      <c r="AZ46" s="10">
        <v>10884801</v>
      </c>
      <c r="BA46" s="10">
        <v>636858</v>
      </c>
      <c r="BB46" s="10">
        <v>419468</v>
      </c>
      <c r="BC46" s="10">
        <v>429597</v>
      </c>
      <c r="BD46" s="10">
        <v>178196</v>
      </c>
      <c r="BE46" s="10">
        <v>18355136</v>
      </c>
      <c r="BF46" s="10">
        <v>164897</v>
      </c>
      <c r="BG46" s="10">
        <v>1312213</v>
      </c>
      <c r="BH46" s="10">
        <v>97618</v>
      </c>
      <c r="BI46" s="10">
        <v>439230</v>
      </c>
      <c r="BJ46" s="10">
        <v>1489433</v>
      </c>
      <c r="BK46" s="10">
        <v>328461</v>
      </c>
      <c r="BL46" s="10">
        <v>91206399</v>
      </c>
      <c r="BM46" s="10">
        <v>48169490</v>
      </c>
      <c r="BN46" s="10">
        <v>15448555</v>
      </c>
      <c r="BO46" s="10">
        <f t="shared" si="0"/>
        <v>1007545064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B952-1BE1-4362-AE00-2C239D2FF6C7}">
  <dimension ref="A1:R52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R9" sqref="R9:R51"/>
    </sheetView>
  </sheetViews>
  <sheetFormatPr baseColWidth="10" defaultColWidth="11.42578125" defaultRowHeight="14.25" x14ac:dyDescent="0.2"/>
  <cols>
    <col min="1" max="3" width="1.7109375" style="2" customWidth="1"/>
    <col min="4" max="4" width="117.5703125" style="2" customWidth="1"/>
    <col min="5" max="5" width="1.7109375" style="5" customWidth="1"/>
    <col min="6" max="6" width="1.85546875" style="5" customWidth="1"/>
    <col min="7" max="18" width="14.7109375" style="1" customWidth="1"/>
    <col min="19" max="16384" width="11.42578125" style="1"/>
  </cols>
  <sheetData>
    <row r="1" spans="1:18" ht="22.5" customHeight="1" x14ac:dyDescent="0.25">
      <c r="A1" s="11" t="s">
        <v>157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7" t="s">
        <v>154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3" customFormat="1" ht="12" x14ac:dyDescent="0.2">
      <c r="A4" s="6"/>
      <c r="B4" s="6"/>
      <c r="C4" s="6"/>
      <c r="D4" s="6"/>
      <c r="E4" s="6"/>
      <c r="F4" s="6"/>
      <c r="G4" s="9" t="s">
        <v>158</v>
      </c>
      <c r="H4" s="9" t="s">
        <v>1</v>
      </c>
      <c r="I4" s="9" t="s">
        <v>4</v>
      </c>
      <c r="J4" s="9" t="s">
        <v>7</v>
      </c>
      <c r="K4" s="9" t="s">
        <v>11</v>
      </c>
      <c r="L4" s="9" t="s">
        <v>12</v>
      </c>
      <c r="M4" s="9" t="s">
        <v>15</v>
      </c>
      <c r="N4" s="9" t="s">
        <v>19</v>
      </c>
      <c r="O4" s="9" t="s">
        <v>40</v>
      </c>
      <c r="P4" s="9" t="s">
        <v>41</v>
      </c>
      <c r="Q4" s="9" t="s">
        <v>42</v>
      </c>
      <c r="R4" s="9"/>
    </row>
    <row r="5" spans="1:18" ht="56.25" x14ac:dyDescent="0.2">
      <c r="A5" s="5"/>
      <c r="B5" s="5"/>
      <c r="C5" s="5"/>
      <c r="D5" s="5"/>
      <c r="G5" s="13" t="s">
        <v>159</v>
      </c>
      <c r="H5" s="13" t="s">
        <v>43</v>
      </c>
      <c r="I5" s="13" t="s">
        <v>46</v>
      </c>
      <c r="J5" s="13" t="s">
        <v>49</v>
      </c>
      <c r="K5" s="13" t="s">
        <v>53</v>
      </c>
      <c r="L5" s="13" t="s">
        <v>54</v>
      </c>
      <c r="M5" s="13" t="s">
        <v>57</v>
      </c>
      <c r="N5" s="13" t="s">
        <v>61</v>
      </c>
      <c r="O5" s="13" t="s">
        <v>82</v>
      </c>
      <c r="P5" s="13" t="s">
        <v>83</v>
      </c>
      <c r="Q5" s="13" t="s">
        <v>84</v>
      </c>
      <c r="R5" s="13" t="s">
        <v>163</v>
      </c>
    </row>
    <row r="6" spans="1:18" x14ac:dyDescent="0.2">
      <c r="A6" s="5"/>
      <c r="B6" s="5"/>
      <c r="C6" s="5"/>
      <c r="D6" s="5"/>
      <c r="G6" s="16" t="s">
        <v>155</v>
      </c>
      <c r="H6" s="16" t="s">
        <v>155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  <c r="R6" s="16" t="s">
        <v>155</v>
      </c>
    </row>
    <row r="7" spans="1:18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5"/>
      <c r="B8" s="5"/>
      <c r="C8" s="5"/>
      <c r="D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2">
      <c r="A9" s="5"/>
      <c r="B9" s="5"/>
      <c r="C9" s="5"/>
      <c r="D9" s="14" t="s">
        <v>85</v>
      </c>
      <c r="E9" s="15"/>
      <c r="F9" s="27"/>
      <c r="G9" s="10">
        <v>174132016</v>
      </c>
      <c r="H9" s="10">
        <v>14037225</v>
      </c>
      <c r="I9" s="10">
        <v>127892583</v>
      </c>
      <c r="J9" s="10">
        <v>16013916</v>
      </c>
      <c r="K9" s="10">
        <v>16123459</v>
      </c>
      <c r="L9" s="10">
        <v>123608938</v>
      </c>
      <c r="M9" s="10">
        <v>18779771</v>
      </c>
      <c r="N9" s="10">
        <v>43550789</v>
      </c>
      <c r="O9" s="10">
        <v>92577271</v>
      </c>
      <c r="P9" s="10">
        <v>50590164</v>
      </c>
      <c r="Q9" s="10">
        <v>15137658</v>
      </c>
      <c r="R9" s="10">
        <f>SUM(G9:Q9)</f>
        <v>692443790</v>
      </c>
    </row>
    <row r="10" spans="1:18" x14ac:dyDescent="0.2">
      <c r="A10" s="5"/>
      <c r="B10" s="5"/>
      <c r="C10" s="5"/>
      <c r="D10" s="14" t="s">
        <v>86</v>
      </c>
      <c r="E10" s="15"/>
      <c r="F10" s="27"/>
      <c r="G10" s="10">
        <v>4857122</v>
      </c>
      <c r="H10" s="10">
        <v>701081</v>
      </c>
      <c r="I10" s="10">
        <v>4392801</v>
      </c>
      <c r="J10" s="10">
        <v>7209927</v>
      </c>
      <c r="K10" s="10">
        <v>-734096</v>
      </c>
      <c r="L10" s="10">
        <v>46611985</v>
      </c>
      <c r="M10" s="10">
        <v>1351820</v>
      </c>
      <c r="N10" s="10">
        <v>-624695</v>
      </c>
      <c r="O10" s="10">
        <v>-1370872</v>
      </c>
      <c r="P10" s="10">
        <v>1067769</v>
      </c>
      <c r="Q10" s="10">
        <v>287897</v>
      </c>
      <c r="R10" s="10">
        <f t="shared" ref="R10:R51" si="0">SUM(G10:Q10)</f>
        <v>63750739</v>
      </c>
    </row>
    <row r="11" spans="1:18" x14ac:dyDescent="0.2">
      <c r="A11" s="5"/>
      <c r="B11" s="5"/>
      <c r="C11" s="5"/>
      <c r="D11" s="14" t="s">
        <v>87</v>
      </c>
      <c r="E11" s="15"/>
      <c r="F11" s="27"/>
      <c r="G11" s="10">
        <v>845966</v>
      </c>
      <c r="H11" s="10">
        <v>1990647</v>
      </c>
      <c r="I11" s="10">
        <v>2622655</v>
      </c>
      <c r="J11" s="10">
        <v>7111946</v>
      </c>
      <c r="K11" s="10">
        <v>-463505</v>
      </c>
      <c r="L11" s="10">
        <v>1925885</v>
      </c>
      <c r="M11" s="10">
        <v>1025979</v>
      </c>
      <c r="N11" s="10">
        <v>40387</v>
      </c>
      <c r="O11" s="10">
        <v>-571856</v>
      </c>
      <c r="P11" s="10">
        <v>-71924</v>
      </c>
      <c r="Q11" s="10">
        <v>-347408</v>
      </c>
      <c r="R11" s="10">
        <f t="shared" si="0"/>
        <v>14108772</v>
      </c>
    </row>
    <row r="12" spans="1:18" x14ac:dyDescent="0.2">
      <c r="A12" s="5"/>
      <c r="B12" s="5"/>
      <c r="C12" s="5"/>
      <c r="D12" s="14" t="s">
        <v>88</v>
      </c>
      <c r="E12" s="15"/>
      <c r="F12" s="27"/>
      <c r="G12" s="10"/>
      <c r="H12" s="10"/>
      <c r="I12" s="10"/>
      <c r="J12" s="10"/>
      <c r="K12" s="10"/>
      <c r="L12" s="10"/>
      <c r="M12" s="10"/>
      <c r="N12" s="10"/>
      <c r="O12" s="10"/>
      <c r="P12" s="10">
        <v>4337</v>
      </c>
      <c r="Q12" s="10"/>
      <c r="R12" s="10">
        <f t="shared" si="0"/>
        <v>4337</v>
      </c>
    </row>
    <row r="13" spans="1:18" x14ac:dyDescent="0.2">
      <c r="A13" s="5"/>
      <c r="B13" s="5"/>
      <c r="C13" s="5"/>
      <c r="D13" s="14" t="s">
        <v>89</v>
      </c>
      <c r="E13" s="15"/>
      <c r="F13" s="2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x14ac:dyDescent="0.2">
      <c r="A14" s="5"/>
      <c r="B14" s="5"/>
      <c r="C14" s="5"/>
      <c r="D14" s="14" t="s">
        <v>160</v>
      </c>
      <c r="E14" s="15"/>
      <c r="F14" s="27"/>
      <c r="G14" s="10"/>
      <c r="H14" s="10"/>
      <c r="I14" s="10"/>
      <c r="J14" s="10"/>
      <c r="K14" s="10">
        <v>-83249</v>
      </c>
      <c r="L14" s="10"/>
      <c r="M14" s="10"/>
      <c r="N14" s="10"/>
      <c r="O14" s="10"/>
      <c r="P14" s="10"/>
      <c r="Q14" s="10"/>
      <c r="R14" s="10">
        <f t="shared" si="0"/>
        <v>-83249</v>
      </c>
    </row>
    <row r="15" spans="1:18" x14ac:dyDescent="0.2">
      <c r="A15" s="5"/>
      <c r="B15" s="5"/>
      <c r="C15" s="5"/>
      <c r="D15" s="14" t="s">
        <v>90</v>
      </c>
      <c r="E15" s="15"/>
      <c r="F15" s="27"/>
      <c r="G15" s="10">
        <v>1129901</v>
      </c>
      <c r="H15" s="10">
        <v>2824083</v>
      </c>
      <c r="I15" s="10">
        <v>3284190</v>
      </c>
      <c r="J15" s="10">
        <v>7001633</v>
      </c>
      <c r="K15" s="10">
        <v>-543370</v>
      </c>
      <c r="L15" s="10">
        <v>2646253</v>
      </c>
      <c r="M15" s="10">
        <v>1196783</v>
      </c>
      <c r="N15" s="10">
        <v>53850</v>
      </c>
      <c r="O15" s="10">
        <v>-690589</v>
      </c>
      <c r="P15" s="10">
        <v>-51452</v>
      </c>
      <c r="Q15" s="10">
        <v>-567252</v>
      </c>
      <c r="R15" s="10">
        <f t="shared" si="0"/>
        <v>16284030</v>
      </c>
    </row>
    <row r="16" spans="1:18" ht="14.25" customHeight="1" x14ac:dyDescent="0.2">
      <c r="A16" s="5"/>
      <c r="B16" s="5"/>
      <c r="C16" s="5"/>
      <c r="D16" s="14" t="s">
        <v>91</v>
      </c>
      <c r="E16" s="15"/>
      <c r="F16" s="27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f t="shared" si="0"/>
        <v>0</v>
      </c>
    </row>
    <row r="17" spans="1:18" x14ac:dyDescent="0.2">
      <c r="A17" s="5"/>
      <c r="B17" s="5"/>
      <c r="C17" s="5"/>
      <c r="D17" s="14" t="s">
        <v>92</v>
      </c>
      <c r="E17" s="15"/>
      <c r="F17" s="27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f t="shared" si="0"/>
        <v>0</v>
      </c>
    </row>
    <row r="18" spans="1:18" ht="14.25" customHeight="1" x14ac:dyDescent="0.2">
      <c r="A18" s="5"/>
      <c r="B18" s="5"/>
      <c r="C18" s="5"/>
      <c r="D18" s="14" t="s">
        <v>93</v>
      </c>
      <c r="E18" s="15"/>
      <c r="F18" s="2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0"/>
        <v>0</v>
      </c>
    </row>
    <row r="19" spans="1:18" x14ac:dyDescent="0.2">
      <c r="A19" s="5"/>
      <c r="B19" s="5"/>
      <c r="C19" s="5"/>
      <c r="D19" s="14" t="s">
        <v>94</v>
      </c>
      <c r="E19" s="15"/>
      <c r="F19" s="27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si="0"/>
        <v>0</v>
      </c>
    </row>
    <row r="20" spans="1:18" x14ac:dyDescent="0.2">
      <c r="A20" s="5"/>
      <c r="B20" s="5"/>
      <c r="C20" s="5"/>
      <c r="D20" s="14" t="s">
        <v>95</v>
      </c>
      <c r="E20" s="15"/>
      <c r="F20" s="27"/>
      <c r="G20" s="10">
        <v>-283935</v>
      </c>
      <c r="H20" s="10">
        <v>-833436</v>
      </c>
      <c r="I20" s="10">
        <v>-661535</v>
      </c>
      <c r="J20" s="10">
        <v>110313</v>
      </c>
      <c r="K20" s="10">
        <v>163115</v>
      </c>
      <c r="L20" s="10">
        <v>-720369</v>
      </c>
      <c r="M20" s="10">
        <v>-170804</v>
      </c>
      <c r="N20" s="10">
        <v>-13462</v>
      </c>
      <c r="O20" s="10">
        <v>118733</v>
      </c>
      <c r="P20" s="10">
        <v>-24810</v>
      </c>
      <c r="Q20" s="10">
        <v>219845</v>
      </c>
      <c r="R20" s="10">
        <f t="shared" si="0"/>
        <v>-2096345</v>
      </c>
    </row>
    <row r="21" spans="1:18" x14ac:dyDescent="0.2">
      <c r="A21" s="5"/>
      <c r="B21" s="5"/>
      <c r="C21" s="5"/>
      <c r="D21" s="14" t="s">
        <v>96</v>
      </c>
      <c r="E21" s="15"/>
      <c r="F21" s="27"/>
      <c r="G21" s="10">
        <v>4011156</v>
      </c>
      <c r="H21" s="10">
        <v>-1289566</v>
      </c>
      <c r="I21" s="10">
        <v>1770146</v>
      </c>
      <c r="J21" s="10">
        <v>97981</v>
      </c>
      <c r="K21" s="10">
        <v>-270591</v>
      </c>
      <c r="L21" s="10">
        <v>44686100</v>
      </c>
      <c r="M21" s="10">
        <v>325841</v>
      </c>
      <c r="N21" s="10">
        <v>-665083</v>
      </c>
      <c r="O21" s="10">
        <v>-799016</v>
      </c>
      <c r="P21" s="10">
        <v>1139693</v>
      </c>
      <c r="Q21" s="10">
        <v>635305</v>
      </c>
      <c r="R21" s="10">
        <f t="shared" si="0"/>
        <v>49641966</v>
      </c>
    </row>
    <row r="22" spans="1:18" x14ac:dyDescent="0.2">
      <c r="A22" s="5"/>
      <c r="B22" s="5"/>
      <c r="C22" s="5"/>
      <c r="D22" s="14" t="s">
        <v>97</v>
      </c>
      <c r="E22" s="15"/>
      <c r="F22" s="27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>
        <f t="shared" si="0"/>
        <v>0</v>
      </c>
    </row>
    <row r="23" spans="1:18" x14ac:dyDescent="0.2">
      <c r="A23" s="5"/>
      <c r="B23" s="5"/>
      <c r="C23" s="5"/>
      <c r="D23" s="14" t="s">
        <v>98</v>
      </c>
      <c r="E23" s="15"/>
      <c r="F23" s="27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>
        <f t="shared" si="0"/>
        <v>0</v>
      </c>
    </row>
    <row r="24" spans="1:18" x14ac:dyDescent="0.2">
      <c r="A24" s="5"/>
      <c r="B24" s="5"/>
      <c r="C24" s="5"/>
      <c r="D24" s="14" t="s">
        <v>99</v>
      </c>
      <c r="E24" s="15"/>
      <c r="F24" s="27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>
        <f t="shared" si="0"/>
        <v>0</v>
      </c>
    </row>
    <row r="25" spans="1:18" x14ac:dyDescent="0.2">
      <c r="A25" s="5"/>
      <c r="B25" s="5"/>
      <c r="C25" s="5"/>
      <c r="D25" s="14" t="s">
        <v>100</v>
      </c>
      <c r="E25" s="15"/>
      <c r="F25" s="27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f t="shared" si="0"/>
        <v>0</v>
      </c>
    </row>
    <row r="26" spans="1:18" x14ac:dyDescent="0.2">
      <c r="A26" s="5"/>
      <c r="B26" s="5"/>
      <c r="C26" s="5"/>
      <c r="D26" s="14" t="s">
        <v>101</v>
      </c>
      <c r="E26" s="15"/>
      <c r="F26" s="27"/>
      <c r="G26" s="10">
        <v>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0"/>
        <v>1</v>
      </c>
    </row>
    <row r="27" spans="1:18" x14ac:dyDescent="0.2">
      <c r="A27" s="5"/>
      <c r="B27" s="5"/>
      <c r="C27" s="5"/>
      <c r="D27" s="14" t="s">
        <v>102</v>
      </c>
      <c r="E27" s="15"/>
      <c r="F27" s="27"/>
      <c r="G27" s="10">
        <v>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f t="shared" si="0"/>
        <v>1</v>
      </c>
    </row>
    <row r="28" spans="1:18" x14ac:dyDescent="0.2">
      <c r="A28" s="5"/>
      <c r="B28" s="5"/>
      <c r="C28" s="5"/>
      <c r="D28" s="14" t="s">
        <v>99</v>
      </c>
      <c r="E28" s="15"/>
      <c r="F28" s="27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>
        <f t="shared" si="0"/>
        <v>0</v>
      </c>
    </row>
    <row r="29" spans="1:18" x14ac:dyDescent="0.2">
      <c r="A29" s="5"/>
      <c r="B29" s="5"/>
      <c r="C29" s="5"/>
      <c r="D29" s="14" t="s">
        <v>100</v>
      </c>
      <c r="E29" s="15"/>
      <c r="F29" s="27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>
        <f t="shared" si="0"/>
        <v>0</v>
      </c>
    </row>
    <row r="30" spans="1:18" x14ac:dyDescent="0.2">
      <c r="A30" s="5"/>
      <c r="B30" s="5"/>
      <c r="C30" s="5"/>
      <c r="D30" s="14" t="s">
        <v>103</v>
      </c>
      <c r="E30" s="15"/>
      <c r="F30" s="27"/>
      <c r="G30" s="10">
        <v>1770553</v>
      </c>
      <c r="H30" s="10">
        <v>23617</v>
      </c>
      <c r="I30" s="10">
        <v>-2196750</v>
      </c>
      <c r="J30" s="10">
        <v>243037</v>
      </c>
      <c r="K30" s="10"/>
      <c r="L30" s="10">
        <v>65259889</v>
      </c>
      <c r="M30" s="10"/>
      <c r="N30" s="10">
        <v>-514400</v>
      </c>
      <c r="O30" s="10">
        <v>1150256</v>
      </c>
      <c r="P30" s="10">
        <v>1642821</v>
      </c>
      <c r="Q30" s="10">
        <v>328685</v>
      </c>
      <c r="R30" s="10">
        <f t="shared" si="0"/>
        <v>67707708</v>
      </c>
    </row>
    <row r="31" spans="1:18" x14ac:dyDescent="0.2">
      <c r="A31" s="5"/>
      <c r="B31" s="5"/>
      <c r="C31" s="5"/>
      <c r="D31" s="14" t="s">
        <v>98</v>
      </c>
      <c r="E31" s="15"/>
      <c r="F31" s="27"/>
      <c r="G31" s="10">
        <v>1770553</v>
      </c>
      <c r="H31" s="10">
        <v>23617</v>
      </c>
      <c r="I31" s="10">
        <v>-2196750</v>
      </c>
      <c r="J31" s="10">
        <v>243037</v>
      </c>
      <c r="K31" s="10"/>
      <c r="L31" s="10">
        <v>65259889</v>
      </c>
      <c r="M31" s="10"/>
      <c r="N31" s="10">
        <v>-514400</v>
      </c>
      <c r="O31" s="10">
        <v>1150256</v>
      </c>
      <c r="P31" s="10">
        <v>1642821</v>
      </c>
      <c r="Q31" s="10">
        <v>328685</v>
      </c>
      <c r="R31" s="10">
        <f t="shared" si="0"/>
        <v>67707708</v>
      </c>
    </row>
    <row r="32" spans="1:18" x14ac:dyDescent="0.2">
      <c r="A32" s="5"/>
      <c r="B32" s="5"/>
      <c r="C32" s="5"/>
      <c r="D32" s="14" t="s">
        <v>99</v>
      </c>
      <c r="E32" s="15"/>
      <c r="F32" s="2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>
        <f t="shared" si="0"/>
        <v>0</v>
      </c>
    </row>
    <row r="33" spans="1:18" x14ac:dyDescent="0.2">
      <c r="A33" s="5"/>
      <c r="B33" s="5"/>
      <c r="C33" s="5"/>
      <c r="D33" s="14" t="s">
        <v>104</v>
      </c>
      <c r="E33" s="15"/>
      <c r="F33" s="27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>
        <f t="shared" si="0"/>
        <v>0</v>
      </c>
    </row>
    <row r="34" spans="1:18" x14ac:dyDescent="0.2">
      <c r="A34" s="5"/>
      <c r="B34" s="5"/>
      <c r="C34" s="5"/>
      <c r="D34" s="14" t="s">
        <v>100</v>
      </c>
      <c r="E34" s="15"/>
      <c r="F34" s="27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f t="shared" si="0"/>
        <v>0</v>
      </c>
    </row>
    <row r="35" spans="1:18" x14ac:dyDescent="0.2">
      <c r="A35" s="5"/>
      <c r="B35" s="5"/>
      <c r="C35" s="5"/>
      <c r="D35" s="14" t="s">
        <v>105</v>
      </c>
      <c r="E35" s="15"/>
      <c r="F35" s="27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>
        <f t="shared" si="0"/>
        <v>0</v>
      </c>
    </row>
    <row r="36" spans="1:18" x14ac:dyDescent="0.2">
      <c r="A36" s="5"/>
      <c r="B36" s="5"/>
      <c r="C36" s="5"/>
      <c r="D36" s="14" t="s">
        <v>98</v>
      </c>
      <c r="E36" s="15"/>
      <c r="F36" s="27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>
        <f t="shared" si="0"/>
        <v>0</v>
      </c>
    </row>
    <row r="37" spans="1:18" x14ac:dyDescent="0.2">
      <c r="A37" s="5"/>
      <c r="B37" s="5"/>
      <c r="C37" s="5"/>
      <c r="D37" s="14" t="s">
        <v>99</v>
      </c>
      <c r="E37" s="15"/>
      <c r="F37" s="27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>
        <f t="shared" si="0"/>
        <v>0</v>
      </c>
    </row>
    <row r="38" spans="1:18" x14ac:dyDescent="0.2">
      <c r="A38" s="5"/>
      <c r="B38" s="5"/>
      <c r="C38" s="5"/>
      <c r="D38" s="14" t="s">
        <v>100</v>
      </c>
      <c r="E38" s="15"/>
      <c r="F38" s="27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f t="shared" si="0"/>
        <v>0</v>
      </c>
    </row>
    <row r="39" spans="1:18" x14ac:dyDescent="0.2">
      <c r="A39" s="5"/>
      <c r="B39" s="5"/>
      <c r="C39" s="5"/>
      <c r="D39" s="14" t="s">
        <v>106</v>
      </c>
      <c r="E39" s="15"/>
      <c r="F39" s="27"/>
      <c r="G39" s="10">
        <v>4902890</v>
      </c>
      <c r="H39" s="10">
        <v>-1812242</v>
      </c>
      <c r="I39" s="10">
        <v>4556945</v>
      </c>
      <c r="J39" s="10">
        <v>-112395</v>
      </c>
      <c r="K39" s="10">
        <v>-340108</v>
      </c>
      <c r="L39" s="10">
        <v>-3678978</v>
      </c>
      <c r="M39" s="10">
        <v>434455</v>
      </c>
      <c r="N39" s="10">
        <v>-372378</v>
      </c>
      <c r="O39" s="10">
        <v>-2215610</v>
      </c>
      <c r="P39" s="10">
        <v>360988</v>
      </c>
      <c r="Q39" s="10">
        <v>518388</v>
      </c>
      <c r="R39" s="10">
        <f t="shared" si="0"/>
        <v>2241955</v>
      </c>
    </row>
    <row r="40" spans="1:18" x14ac:dyDescent="0.2">
      <c r="A40" s="5"/>
      <c r="B40" s="5"/>
      <c r="C40" s="5"/>
      <c r="D40" s="14" t="s">
        <v>98</v>
      </c>
      <c r="E40" s="15"/>
      <c r="F40" s="27"/>
      <c r="G40" s="10">
        <v>4902890</v>
      </c>
      <c r="H40" s="10">
        <v>-1812242</v>
      </c>
      <c r="I40" s="10">
        <v>4610923</v>
      </c>
      <c r="J40" s="10">
        <v>-96312</v>
      </c>
      <c r="K40" s="10">
        <v>-268600</v>
      </c>
      <c r="L40" s="10">
        <v>-16597690</v>
      </c>
      <c r="M40" s="10">
        <v>432975</v>
      </c>
      <c r="N40" s="10">
        <v>-438093</v>
      </c>
      <c r="O40" s="10">
        <v>-1901457</v>
      </c>
      <c r="P40" s="10">
        <v>366349</v>
      </c>
      <c r="Q40" s="10">
        <v>518388</v>
      </c>
      <c r="R40" s="10">
        <f t="shared" si="0"/>
        <v>-10282869</v>
      </c>
    </row>
    <row r="41" spans="1:18" x14ac:dyDescent="0.2">
      <c r="A41" s="5"/>
      <c r="B41" s="5"/>
      <c r="C41" s="5"/>
      <c r="D41" s="14" t="s">
        <v>99</v>
      </c>
      <c r="E41" s="15"/>
      <c r="F41" s="27"/>
      <c r="G41" s="10"/>
      <c r="H41" s="10"/>
      <c r="I41" s="10">
        <v>-53978</v>
      </c>
      <c r="J41" s="10">
        <v>-16084</v>
      </c>
      <c r="K41" s="10">
        <v>-71508</v>
      </c>
      <c r="L41" s="10">
        <v>12918712</v>
      </c>
      <c r="M41" s="10">
        <v>1480</v>
      </c>
      <c r="N41" s="10"/>
      <c r="O41" s="10">
        <v>-314153</v>
      </c>
      <c r="P41" s="10">
        <v>-5361</v>
      </c>
      <c r="Q41" s="10"/>
      <c r="R41" s="10">
        <f t="shared" si="0"/>
        <v>12459108</v>
      </c>
    </row>
    <row r="42" spans="1:18" x14ac:dyDescent="0.2">
      <c r="A42" s="5"/>
      <c r="B42" s="5"/>
      <c r="C42" s="5"/>
      <c r="D42" s="14" t="s">
        <v>100</v>
      </c>
      <c r="E42" s="15"/>
      <c r="F42" s="27"/>
      <c r="G42" s="10"/>
      <c r="H42" s="10"/>
      <c r="I42" s="10"/>
      <c r="J42" s="10"/>
      <c r="K42" s="10"/>
      <c r="L42" s="10"/>
      <c r="M42" s="10"/>
      <c r="N42" s="10">
        <v>65715</v>
      </c>
      <c r="O42" s="10"/>
      <c r="P42" s="10"/>
      <c r="Q42" s="10"/>
      <c r="R42" s="10">
        <f t="shared" si="0"/>
        <v>65715</v>
      </c>
    </row>
    <row r="43" spans="1:18" x14ac:dyDescent="0.2">
      <c r="A43" s="5"/>
      <c r="B43" s="5"/>
      <c r="C43" s="5"/>
      <c r="D43" s="14" t="s">
        <v>89</v>
      </c>
      <c r="E43" s="15"/>
      <c r="F43" s="27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f t="shared" si="0"/>
        <v>0</v>
      </c>
    </row>
    <row r="44" spans="1:18" x14ac:dyDescent="0.2">
      <c r="B44" s="5"/>
      <c r="C44" s="5"/>
      <c r="D44" s="14" t="s">
        <v>98</v>
      </c>
      <c r="E44" s="15"/>
      <c r="F44" s="27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>
        <f t="shared" si="0"/>
        <v>0</v>
      </c>
    </row>
    <row r="45" spans="1:18" x14ac:dyDescent="0.2">
      <c r="B45" s="5"/>
      <c r="C45" s="5"/>
      <c r="D45" s="14" t="s">
        <v>99</v>
      </c>
      <c r="E45" s="15"/>
      <c r="F45" s="27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f t="shared" si="0"/>
        <v>0</v>
      </c>
    </row>
    <row r="46" spans="1:18" x14ac:dyDescent="0.2">
      <c r="B46" s="5"/>
      <c r="C46" s="5"/>
      <c r="D46" s="14" t="s">
        <v>100</v>
      </c>
      <c r="E46" s="15"/>
      <c r="F46" s="27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>
        <f t="shared" si="0"/>
        <v>0</v>
      </c>
    </row>
    <row r="47" spans="1:18" x14ac:dyDescent="0.2">
      <c r="B47" s="5"/>
      <c r="C47" s="5"/>
      <c r="D47" s="14" t="s">
        <v>160</v>
      </c>
      <c r="E47" s="15"/>
      <c r="F47" s="27"/>
      <c r="G47" s="10">
        <v>-682731</v>
      </c>
      <c r="H47" s="10"/>
      <c r="I47" s="10"/>
      <c r="J47" s="10"/>
      <c r="K47" s="10">
        <v>-15164</v>
      </c>
      <c r="L47" s="10"/>
      <c r="M47" s="10"/>
      <c r="N47" s="10"/>
      <c r="O47" s="10"/>
      <c r="P47" s="10"/>
      <c r="Q47" s="10"/>
      <c r="R47" s="10">
        <f t="shared" si="0"/>
        <v>-697895</v>
      </c>
    </row>
    <row r="48" spans="1:18" x14ac:dyDescent="0.2">
      <c r="B48" s="5"/>
      <c r="C48" s="5"/>
      <c r="D48" s="14" t="s">
        <v>107</v>
      </c>
      <c r="E48" s="15"/>
      <c r="F48" s="27"/>
      <c r="G48" s="10">
        <v>-1979558</v>
      </c>
      <c r="H48" s="10">
        <v>499060</v>
      </c>
      <c r="I48" s="10">
        <v>-590049</v>
      </c>
      <c r="J48" s="10">
        <v>-32660</v>
      </c>
      <c r="K48" s="10">
        <v>84681</v>
      </c>
      <c r="L48" s="10">
        <v>-16894811</v>
      </c>
      <c r="M48" s="10">
        <v>-108614</v>
      </c>
      <c r="N48" s="10">
        <v>221694</v>
      </c>
      <c r="O48" s="10">
        <v>266338</v>
      </c>
      <c r="P48" s="10">
        <v>-864116</v>
      </c>
      <c r="Q48" s="10">
        <v>-211768</v>
      </c>
      <c r="R48" s="10">
        <f t="shared" si="0"/>
        <v>-19609803</v>
      </c>
    </row>
    <row r="49" spans="2:18" x14ac:dyDescent="0.2">
      <c r="B49" s="5"/>
      <c r="C49" s="5"/>
      <c r="D49" s="14" t="s">
        <v>108</v>
      </c>
      <c r="E49" s="15"/>
      <c r="F49" s="27"/>
      <c r="G49" s="10">
        <v>178989138</v>
      </c>
      <c r="H49" s="10">
        <v>14738306</v>
      </c>
      <c r="I49" s="10">
        <v>132285384</v>
      </c>
      <c r="J49" s="10">
        <v>23223843</v>
      </c>
      <c r="K49" s="10">
        <v>15389363</v>
      </c>
      <c r="L49" s="10">
        <v>170220923</v>
      </c>
      <c r="M49" s="10">
        <v>20131592</v>
      </c>
      <c r="N49" s="10">
        <v>42926094</v>
      </c>
      <c r="O49" s="10">
        <v>91206399</v>
      </c>
      <c r="P49" s="10">
        <v>51657933</v>
      </c>
      <c r="Q49" s="10">
        <v>15425555</v>
      </c>
      <c r="R49" s="10">
        <f t="shared" si="0"/>
        <v>756194530</v>
      </c>
    </row>
    <row r="50" spans="2:18" x14ac:dyDescent="0.2">
      <c r="B50" s="5"/>
      <c r="C50" s="5"/>
      <c r="D50" s="14" t="s">
        <v>161</v>
      </c>
      <c r="E50" s="15"/>
      <c r="F50" s="27"/>
      <c r="G50" s="10"/>
      <c r="H50" s="10"/>
      <c r="I50" s="10"/>
      <c r="J50" s="10"/>
      <c r="K50" s="10">
        <v>-4786</v>
      </c>
      <c r="L50" s="10">
        <v>5781</v>
      </c>
      <c r="M50" s="10">
        <v>-22402</v>
      </c>
      <c r="N50" s="10"/>
      <c r="O50" s="10"/>
      <c r="P50" s="10"/>
      <c r="Q50" s="10"/>
      <c r="R50" s="10">
        <f t="shared" si="0"/>
        <v>-21407</v>
      </c>
    </row>
    <row r="51" spans="2:18" x14ac:dyDescent="0.2">
      <c r="B51" s="5"/>
      <c r="C51" s="5"/>
      <c r="D51" s="14" t="s">
        <v>162</v>
      </c>
      <c r="E51" s="15"/>
      <c r="F51" s="27"/>
      <c r="G51" s="10">
        <v>178989138</v>
      </c>
      <c r="H51" s="10">
        <v>14738306</v>
      </c>
      <c r="I51" s="10">
        <v>132285384</v>
      </c>
      <c r="J51" s="10">
        <v>23223843</v>
      </c>
      <c r="K51" s="10">
        <v>15394150</v>
      </c>
      <c r="L51" s="10">
        <v>170215142</v>
      </c>
      <c r="M51" s="10">
        <v>20153994</v>
      </c>
      <c r="N51" s="10">
        <v>42926094</v>
      </c>
      <c r="O51" s="10">
        <v>91206399</v>
      </c>
      <c r="P51" s="10">
        <v>51657933</v>
      </c>
      <c r="Q51" s="10">
        <v>15425555</v>
      </c>
      <c r="R51" s="10">
        <f t="shared" si="0"/>
        <v>756215938</v>
      </c>
    </row>
    <row r="52" spans="2:18" x14ac:dyDescent="0.2">
      <c r="B52" s="5"/>
      <c r="C52" s="5"/>
      <c r="D52" s="5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76076-CC62-4E94-8BD5-831043D54A5E}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O8" sqref="BO8:BO4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166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150</v>
      </c>
    </row>
    <row r="6" spans="1:67" x14ac:dyDescent="0.2">
      <c r="A6" s="5"/>
      <c r="B6" s="5"/>
      <c r="C6" s="5"/>
      <c r="D6" s="5"/>
      <c r="G6" s="16" t="s">
        <v>167</v>
      </c>
      <c r="H6" s="16" t="s">
        <v>167</v>
      </c>
      <c r="I6" s="16" t="s">
        <v>167</v>
      </c>
      <c r="J6" s="16" t="s">
        <v>167</v>
      </c>
      <c r="K6" s="16" t="s">
        <v>167</v>
      </c>
      <c r="L6" s="16" t="s">
        <v>167</v>
      </c>
      <c r="M6" s="16" t="s">
        <v>167</v>
      </c>
      <c r="N6" s="16" t="s">
        <v>167</v>
      </c>
      <c r="O6" s="16" t="s">
        <v>167</v>
      </c>
      <c r="P6" s="16" t="s">
        <v>167</v>
      </c>
      <c r="Q6" s="16" t="s">
        <v>167</v>
      </c>
      <c r="R6" s="16" t="s">
        <v>167</v>
      </c>
      <c r="S6" s="16" t="s">
        <v>167</v>
      </c>
      <c r="T6" s="16" t="s">
        <v>167</v>
      </c>
      <c r="U6" s="16" t="s">
        <v>167</v>
      </c>
      <c r="V6" s="16" t="s">
        <v>167</v>
      </c>
      <c r="W6" s="16" t="s">
        <v>167</v>
      </c>
      <c r="X6" s="16" t="s">
        <v>167</v>
      </c>
      <c r="Y6" s="16" t="s">
        <v>167</v>
      </c>
      <c r="Z6" s="16" t="s">
        <v>167</v>
      </c>
      <c r="AA6" s="16" t="s">
        <v>167</v>
      </c>
      <c r="AB6" s="16" t="s">
        <v>167</v>
      </c>
      <c r="AC6" s="16" t="s">
        <v>167</v>
      </c>
      <c r="AD6" s="16" t="s">
        <v>167</v>
      </c>
      <c r="AE6" s="16" t="s">
        <v>167</v>
      </c>
      <c r="AF6" s="16" t="s">
        <v>167</v>
      </c>
      <c r="AG6" s="16" t="s">
        <v>167</v>
      </c>
      <c r="AH6" s="16" t="s">
        <v>167</v>
      </c>
      <c r="AI6" s="16" t="s">
        <v>167</v>
      </c>
      <c r="AJ6" s="16" t="s">
        <v>167</v>
      </c>
      <c r="AK6" s="16" t="s">
        <v>167</v>
      </c>
      <c r="AL6" s="16" t="s">
        <v>167</v>
      </c>
      <c r="AM6" s="16" t="s">
        <v>167</v>
      </c>
      <c r="AN6" s="16" t="s">
        <v>167</v>
      </c>
      <c r="AO6" s="16" t="s">
        <v>167</v>
      </c>
      <c r="AP6" s="16" t="s">
        <v>167</v>
      </c>
      <c r="AQ6" s="16" t="s">
        <v>167</v>
      </c>
      <c r="AR6" s="16" t="s">
        <v>167</v>
      </c>
      <c r="AS6" s="16" t="s">
        <v>167</v>
      </c>
      <c r="AT6" s="16" t="s">
        <v>167</v>
      </c>
      <c r="AU6" s="16" t="s">
        <v>167</v>
      </c>
      <c r="AV6" s="16" t="s">
        <v>167</v>
      </c>
      <c r="AW6" s="16" t="s">
        <v>167</v>
      </c>
      <c r="AX6" s="16" t="s">
        <v>167</v>
      </c>
      <c r="AY6" s="16" t="s">
        <v>167</v>
      </c>
      <c r="AZ6" s="16" t="s">
        <v>167</v>
      </c>
      <c r="BA6" s="16" t="s">
        <v>167</v>
      </c>
      <c r="BB6" s="16" t="s">
        <v>167</v>
      </c>
      <c r="BC6" s="16" t="s">
        <v>167</v>
      </c>
      <c r="BD6" s="16" t="s">
        <v>167</v>
      </c>
      <c r="BE6" s="16" t="s">
        <v>167</v>
      </c>
      <c r="BF6" s="16" t="s">
        <v>167</v>
      </c>
      <c r="BG6" s="16" t="s">
        <v>167</v>
      </c>
      <c r="BH6" s="16" t="s">
        <v>167</v>
      </c>
      <c r="BI6" s="16" t="s">
        <v>167</v>
      </c>
      <c r="BJ6" s="16" t="s">
        <v>167</v>
      </c>
      <c r="BK6" s="16" t="s">
        <v>167</v>
      </c>
      <c r="BL6" s="16" t="s">
        <v>167</v>
      </c>
      <c r="BM6" s="16" t="s">
        <v>167</v>
      </c>
      <c r="BN6" s="16" t="s">
        <v>167</v>
      </c>
      <c r="BO6" s="16" t="s">
        <v>167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12402301</v>
      </c>
      <c r="H8" s="10">
        <v>30069206</v>
      </c>
      <c r="I8" s="10">
        <v>7780904</v>
      </c>
      <c r="J8" s="10">
        <v>176900544</v>
      </c>
      <c r="K8" s="10">
        <v>17162840</v>
      </c>
      <c r="L8" s="10">
        <v>24196501</v>
      </c>
      <c r="M8" s="10">
        <v>19190653</v>
      </c>
      <c r="N8" s="10">
        <v>1954295</v>
      </c>
      <c r="O8" s="10">
        <v>2262483</v>
      </c>
      <c r="P8" s="10">
        <v>88698818</v>
      </c>
      <c r="Q8" s="10">
        <v>22591460</v>
      </c>
      <c r="R8" s="10">
        <v>999329</v>
      </c>
      <c r="S8" s="10">
        <v>193492486</v>
      </c>
      <c r="T8" s="10">
        <v>1477281</v>
      </c>
      <c r="U8" s="10">
        <v>176786254</v>
      </c>
      <c r="V8" s="10">
        <v>73721618</v>
      </c>
      <c r="W8" s="10">
        <v>28770768</v>
      </c>
      <c r="X8" s="10">
        <v>31140000</v>
      </c>
      <c r="Y8" s="10">
        <v>25452969</v>
      </c>
      <c r="Z8" s="10">
        <v>43722575</v>
      </c>
      <c r="AA8" s="10">
        <v>12537564</v>
      </c>
      <c r="AB8" s="10">
        <v>61552991</v>
      </c>
      <c r="AC8" s="10">
        <v>38196304</v>
      </c>
      <c r="AD8" s="10">
        <v>1333505</v>
      </c>
      <c r="AE8" s="10">
        <v>192090</v>
      </c>
      <c r="AF8" s="10">
        <v>2321755</v>
      </c>
      <c r="AG8" s="10">
        <v>720535</v>
      </c>
      <c r="AH8" s="10">
        <v>374600</v>
      </c>
      <c r="AI8" s="10">
        <v>285867</v>
      </c>
      <c r="AJ8" s="10">
        <v>1044334</v>
      </c>
      <c r="AK8" s="10">
        <v>1585404</v>
      </c>
      <c r="AL8" s="10">
        <v>1297631</v>
      </c>
      <c r="AM8" s="10">
        <v>1194240</v>
      </c>
      <c r="AN8" s="10">
        <v>1987566</v>
      </c>
      <c r="AO8" s="10">
        <v>448999</v>
      </c>
      <c r="AP8" s="10">
        <v>3296246</v>
      </c>
      <c r="AQ8" s="10">
        <v>2573878</v>
      </c>
      <c r="AR8" s="10">
        <v>650161</v>
      </c>
      <c r="AS8" s="10">
        <v>515719</v>
      </c>
      <c r="AT8" s="10">
        <v>421695</v>
      </c>
      <c r="AU8" s="10">
        <v>543116</v>
      </c>
      <c r="AV8" s="10">
        <v>2236200</v>
      </c>
      <c r="AW8" s="10">
        <v>2706328</v>
      </c>
      <c r="AX8" s="10">
        <v>569327</v>
      </c>
      <c r="AY8" s="10">
        <v>1925390</v>
      </c>
      <c r="AZ8" s="10">
        <v>13161061</v>
      </c>
      <c r="BA8" s="10">
        <v>903051</v>
      </c>
      <c r="BB8" s="10">
        <v>591016</v>
      </c>
      <c r="BC8" s="10">
        <v>594814</v>
      </c>
      <c r="BD8" s="10">
        <v>246208</v>
      </c>
      <c r="BE8" s="10">
        <v>27207806</v>
      </c>
      <c r="BF8" s="10">
        <v>222411</v>
      </c>
      <c r="BG8" s="10">
        <v>2049442</v>
      </c>
      <c r="BH8" s="10">
        <v>131162</v>
      </c>
      <c r="BI8" s="10">
        <v>521071</v>
      </c>
      <c r="BJ8" s="10">
        <v>2340780</v>
      </c>
      <c r="BK8" s="10">
        <v>446333</v>
      </c>
      <c r="BL8" s="10">
        <v>127679069</v>
      </c>
      <c r="BM8" s="10">
        <v>73622312</v>
      </c>
      <c r="BN8" s="10">
        <v>20064849</v>
      </c>
      <c r="BO8" s="10">
        <f>SUM(G8:BN8)</f>
        <v>1389066115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3603142</v>
      </c>
      <c r="H9" s="10">
        <v>1393218</v>
      </c>
      <c r="I9" s="10">
        <v>-150026</v>
      </c>
      <c r="J9" s="10">
        <v>16545235</v>
      </c>
      <c r="K9" s="10">
        <v>275084</v>
      </c>
      <c r="L9" s="10">
        <v>2058757</v>
      </c>
      <c r="M9" s="10">
        <v>3816643</v>
      </c>
      <c r="N9" s="10">
        <v>-58548</v>
      </c>
      <c r="O9" s="10">
        <v>179688</v>
      </c>
      <c r="P9" s="10">
        <v>-532276</v>
      </c>
      <c r="Q9" s="10">
        <v>2738418</v>
      </c>
      <c r="R9" s="10">
        <v>3</v>
      </c>
      <c r="S9" s="10">
        <v>42299715</v>
      </c>
      <c r="T9" s="10">
        <v>5</v>
      </c>
      <c r="U9" s="10">
        <v>-1078211</v>
      </c>
      <c r="V9" s="10">
        <v>2647226</v>
      </c>
      <c r="W9" s="10">
        <v>2229120</v>
      </c>
      <c r="X9" s="10">
        <v>883239</v>
      </c>
      <c r="Y9" s="10">
        <v>387757</v>
      </c>
      <c r="Z9" s="10">
        <v>7691863</v>
      </c>
      <c r="AA9" s="10">
        <v>1621694</v>
      </c>
      <c r="AB9" s="10">
        <v>1805294</v>
      </c>
      <c r="AC9" s="10">
        <v>2439300</v>
      </c>
      <c r="AD9" s="10">
        <v>284532</v>
      </c>
      <c r="AE9" s="10"/>
      <c r="AF9" s="10">
        <v>415083</v>
      </c>
      <c r="AG9" s="10">
        <v>-35227</v>
      </c>
      <c r="AH9" s="10">
        <v>3</v>
      </c>
      <c r="AI9" s="10">
        <v>-241042</v>
      </c>
      <c r="AJ9" s="10">
        <v>3</v>
      </c>
      <c r="AK9" s="10">
        <v>682</v>
      </c>
      <c r="AL9" s="10">
        <v>8700</v>
      </c>
      <c r="AM9" s="10">
        <v>5</v>
      </c>
      <c r="AN9" s="10">
        <v>526344</v>
      </c>
      <c r="AO9" s="10">
        <v>4049</v>
      </c>
      <c r="AP9" s="10">
        <v>356211</v>
      </c>
      <c r="AQ9" s="10">
        <v>14</v>
      </c>
      <c r="AR9" s="10"/>
      <c r="AS9" s="10">
        <v>3</v>
      </c>
      <c r="AT9" s="10">
        <v>3</v>
      </c>
      <c r="AU9" s="10">
        <v>32995</v>
      </c>
      <c r="AV9" s="10">
        <v>1351594</v>
      </c>
      <c r="AW9" s="10">
        <v>363227</v>
      </c>
      <c r="AX9" s="10">
        <v>3</v>
      </c>
      <c r="AY9" s="10">
        <v>106072</v>
      </c>
      <c r="AZ9" s="10">
        <v>2398963</v>
      </c>
      <c r="BA9" s="10">
        <v>6196</v>
      </c>
      <c r="BB9" s="10">
        <v>69157</v>
      </c>
      <c r="BC9" s="10">
        <v>3</v>
      </c>
      <c r="BD9" s="10"/>
      <c r="BE9" s="10">
        <v>419879</v>
      </c>
      <c r="BF9" s="10"/>
      <c r="BG9" s="10">
        <v>513561</v>
      </c>
      <c r="BH9" s="10"/>
      <c r="BI9" s="10">
        <v>80232</v>
      </c>
      <c r="BJ9" s="10">
        <v>-32778</v>
      </c>
      <c r="BK9" s="10">
        <v>3</v>
      </c>
      <c r="BL9" s="10">
        <v>501728</v>
      </c>
      <c r="BM9" s="10">
        <v>4984368</v>
      </c>
      <c r="BN9" s="10">
        <v>2594196</v>
      </c>
      <c r="BO9" s="10">
        <f t="shared" ref="BO9:BO46" si="0">SUM(G9:BN9)</f>
        <v>105505102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3650073</v>
      </c>
      <c r="H10" s="10">
        <v>504610</v>
      </c>
      <c r="I10" s="10">
        <v>-73505</v>
      </c>
      <c r="J10" s="10">
        <v>2470564</v>
      </c>
      <c r="K10" s="10">
        <v>-69387</v>
      </c>
      <c r="L10" s="10">
        <v>294406</v>
      </c>
      <c r="M10" s="10">
        <v>380688</v>
      </c>
      <c r="N10" s="10">
        <v>-88450</v>
      </c>
      <c r="O10" s="10"/>
      <c r="P10" s="10">
        <v>-1891909</v>
      </c>
      <c r="Q10" s="10">
        <v>785364</v>
      </c>
      <c r="R10" s="10">
        <v>3</v>
      </c>
      <c r="S10" s="10">
        <v>2189703</v>
      </c>
      <c r="T10" s="10">
        <v>5</v>
      </c>
      <c r="U10" s="10">
        <v>67211</v>
      </c>
      <c r="V10" s="10">
        <v>257891</v>
      </c>
      <c r="W10" s="10">
        <v>-423032</v>
      </c>
      <c r="X10" s="10">
        <v>508939</v>
      </c>
      <c r="Y10" s="10">
        <v>-227685</v>
      </c>
      <c r="Z10" s="10">
        <v>815111</v>
      </c>
      <c r="AA10" s="10">
        <v>-303998</v>
      </c>
      <c r="AB10" s="10">
        <v>124785</v>
      </c>
      <c r="AC10" s="10">
        <v>1051214</v>
      </c>
      <c r="AD10" s="10">
        <v>2180</v>
      </c>
      <c r="AE10" s="10"/>
      <c r="AF10" s="10">
        <v>138310</v>
      </c>
      <c r="AG10" s="10"/>
      <c r="AH10" s="10">
        <v>3</v>
      </c>
      <c r="AI10" s="10"/>
      <c r="AJ10" s="10">
        <v>3</v>
      </c>
      <c r="AK10" s="10">
        <v>682</v>
      </c>
      <c r="AL10" s="10">
        <v>-1621</v>
      </c>
      <c r="AM10" s="10">
        <v>5</v>
      </c>
      <c r="AN10" s="10">
        <v>146166</v>
      </c>
      <c r="AO10" s="10"/>
      <c r="AP10" s="10">
        <v>176559</v>
      </c>
      <c r="AQ10" s="10">
        <v>14</v>
      </c>
      <c r="AR10" s="10"/>
      <c r="AS10" s="10">
        <v>3</v>
      </c>
      <c r="AT10" s="10">
        <v>3</v>
      </c>
      <c r="AU10" s="10">
        <v>-5039</v>
      </c>
      <c r="AV10" s="10">
        <v>257586</v>
      </c>
      <c r="AW10" s="10">
        <v>192812</v>
      </c>
      <c r="AX10" s="10">
        <v>3</v>
      </c>
      <c r="AY10" s="10">
        <v>-43740</v>
      </c>
      <c r="AZ10" s="10">
        <v>2469168</v>
      </c>
      <c r="BA10" s="10">
        <v>-7599</v>
      </c>
      <c r="BB10" s="10">
        <v>38488</v>
      </c>
      <c r="BC10" s="10">
        <v>3</v>
      </c>
      <c r="BD10" s="10"/>
      <c r="BE10" s="10">
        <v>-132642</v>
      </c>
      <c r="BF10" s="10"/>
      <c r="BG10" s="10">
        <v>87891</v>
      </c>
      <c r="BH10" s="10"/>
      <c r="BI10" s="10">
        <v>52354</v>
      </c>
      <c r="BJ10" s="10">
        <v>-32778</v>
      </c>
      <c r="BK10" s="10">
        <v>3</v>
      </c>
      <c r="BL10" s="10">
        <v>-887900</v>
      </c>
      <c r="BM10" s="10">
        <v>-423210</v>
      </c>
      <c r="BN10" s="10">
        <v>-524344</v>
      </c>
      <c r="BO10" s="10">
        <f t="shared" si="0"/>
        <v>11525964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30839</v>
      </c>
      <c r="BN11" s="10"/>
      <c r="BO11" s="10">
        <f t="shared" si="0"/>
        <v>30839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5214390</v>
      </c>
      <c r="H13" s="10">
        <v>713211</v>
      </c>
      <c r="I13" s="10">
        <v>-105007</v>
      </c>
      <c r="J13" s="10">
        <v>3627248</v>
      </c>
      <c r="K13" s="10">
        <v>-90936</v>
      </c>
      <c r="L13" s="10">
        <v>420580</v>
      </c>
      <c r="M13" s="10">
        <v>260176</v>
      </c>
      <c r="N13" s="10">
        <v>-126357</v>
      </c>
      <c r="O13" s="10"/>
      <c r="P13" s="10">
        <v>-1821327</v>
      </c>
      <c r="Q13" s="10">
        <v>1121949</v>
      </c>
      <c r="R13" s="10">
        <v>5</v>
      </c>
      <c r="S13" s="10">
        <v>3041254</v>
      </c>
      <c r="T13" s="10">
        <v>7</v>
      </c>
      <c r="U13" s="10">
        <v>88591</v>
      </c>
      <c r="V13" s="10">
        <v>745659</v>
      </c>
      <c r="W13" s="10">
        <v>-604331</v>
      </c>
      <c r="X13" s="10">
        <v>540677</v>
      </c>
      <c r="Y13" s="10">
        <v>-326657</v>
      </c>
      <c r="Z13" s="10">
        <v>824054</v>
      </c>
      <c r="AA13" s="10">
        <v>-507296</v>
      </c>
      <c r="AB13" s="10">
        <v>166381</v>
      </c>
      <c r="AC13" s="10">
        <v>1251337</v>
      </c>
      <c r="AD13" s="10">
        <v>3114</v>
      </c>
      <c r="AE13" s="10"/>
      <c r="AF13" s="10">
        <v>133946</v>
      </c>
      <c r="AG13" s="10"/>
      <c r="AH13" s="10">
        <v>5</v>
      </c>
      <c r="AI13" s="10"/>
      <c r="AJ13" s="10">
        <v>5</v>
      </c>
      <c r="AK13" s="10">
        <v>974</v>
      </c>
      <c r="AL13" s="10">
        <v>-2315</v>
      </c>
      <c r="AM13" s="10">
        <v>7</v>
      </c>
      <c r="AN13" s="10">
        <v>208374</v>
      </c>
      <c r="AO13" s="10"/>
      <c r="AP13" s="10">
        <v>250835</v>
      </c>
      <c r="AQ13" s="10">
        <v>20</v>
      </c>
      <c r="AR13" s="10"/>
      <c r="AS13" s="10">
        <v>5</v>
      </c>
      <c r="AT13" s="10">
        <v>5</v>
      </c>
      <c r="AU13" s="10">
        <v>-9288</v>
      </c>
      <c r="AV13" s="10">
        <v>367980</v>
      </c>
      <c r="AW13" s="10">
        <v>275446</v>
      </c>
      <c r="AX13" s="10">
        <v>5</v>
      </c>
      <c r="AY13" s="10">
        <v>-62486</v>
      </c>
      <c r="AZ13" s="10">
        <v>1899360</v>
      </c>
      <c r="BA13" s="10">
        <v>-12944</v>
      </c>
      <c r="BB13" s="10">
        <v>54984</v>
      </c>
      <c r="BC13" s="10">
        <v>5</v>
      </c>
      <c r="BD13" s="10"/>
      <c r="BE13" s="10">
        <v>-189489</v>
      </c>
      <c r="BF13" s="10"/>
      <c r="BG13" s="10">
        <v>122077</v>
      </c>
      <c r="BH13" s="10"/>
      <c r="BI13" s="10">
        <v>74791</v>
      </c>
      <c r="BJ13" s="10">
        <v>-43704</v>
      </c>
      <c r="BK13" s="10">
        <v>5</v>
      </c>
      <c r="BL13" s="10">
        <v>-652524</v>
      </c>
      <c r="BM13" s="10">
        <v>-140160</v>
      </c>
      <c r="BN13" s="10">
        <v>-505986</v>
      </c>
      <c r="BO13" s="10">
        <f t="shared" si="0"/>
        <v>16206655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-1564317</v>
      </c>
      <c r="H18" s="10">
        <v>-208602</v>
      </c>
      <c r="I18" s="10">
        <v>31502</v>
      </c>
      <c r="J18" s="10">
        <v>-1156684</v>
      </c>
      <c r="K18" s="10">
        <v>21549</v>
      </c>
      <c r="L18" s="10">
        <v>-126174</v>
      </c>
      <c r="M18" s="10">
        <v>120512</v>
      </c>
      <c r="N18" s="10">
        <v>37907</v>
      </c>
      <c r="O18" s="10"/>
      <c r="P18" s="10">
        <v>-70582</v>
      </c>
      <c r="Q18" s="10">
        <v>-336585</v>
      </c>
      <c r="R18" s="10">
        <v>-1</v>
      </c>
      <c r="S18" s="10">
        <v>-851551</v>
      </c>
      <c r="T18" s="10">
        <v>-2</v>
      </c>
      <c r="U18" s="10">
        <v>-21380</v>
      </c>
      <c r="V18" s="10">
        <v>-487768</v>
      </c>
      <c r="W18" s="10">
        <v>181299</v>
      </c>
      <c r="X18" s="10">
        <v>-31738</v>
      </c>
      <c r="Y18" s="10">
        <v>98972</v>
      </c>
      <c r="Z18" s="10">
        <v>-8943</v>
      </c>
      <c r="AA18" s="10">
        <v>203299</v>
      </c>
      <c r="AB18" s="10">
        <v>-41595</v>
      </c>
      <c r="AC18" s="10">
        <v>-200122</v>
      </c>
      <c r="AD18" s="10">
        <v>-934</v>
      </c>
      <c r="AE18" s="10"/>
      <c r="AF18" s="10">
        <v>4364</v>
      </c>
      <c r="AG18" s="10"/>
      <c r="AH18" s="10">
        <v>-1</v>
      </c>
      <c r="AI18" s="10"/>
      <c r="AJ18" s="10">
        <v>-1</v>
      </c>
      <c r="AK18" s="10">
        <v>-292</v>
      </c>
      <c r="AL18" s="10">
        <v>695</v>
      </c>
      <c r="AM18" s="10">
        <v>-2</v>
      </c>
      <c r="AN18" s="10">
        <v>-62208</v>
      </c>
      <c r="AO18" s="10"/>
      <c r="AP18" s="10">
        <v>-74276</v>
      </c>
      <c r="AQ18" s="10">
        <v>-6</v>
      </c>
      <c r="AR18" s="10"/>
      <c r="AS18" s="10">
        <v>-1</v>
      </c>
      <c r="AT18" s="10">
        <v>-1</v>
      </c>
      <c r="AU18" s="10">
        <v>4249</v>
      </c>
      <c r="AV18" s="10">
        <v>-110394</v>
      </c>
      <c r="AW18" s="10">
        <v>-82634</v>
      </c>
      <c r="AX18" s="10">
        <v>-1</v>
      </c>
      <c r="AY18" s="10">
        <v>18746</v>
      </c>
      <c r="AZ18" s="10">
        <v>569808</v>
      </c>
      <c r="BA18" s="10">
        <v>5346</v>
      </c>
      <c r="BB18" s="10">
        <v>-16495</v>
      </c>
      <c r="BC18" s="10">
        <v>-1</v>
      </c>
      <c r="BD18" s="10"/>
      <c r="BE18" s="10">
        <v>56847</v>
      </c>
      <c r="BF18" s="10"/>
      <c r="BG18" s="10">
        <v>-34186</v>
      </c>
      <c r="BH18" s="10"/>
      <c r="BI18" s="10">
        <v>-22437</v>
      </c>
      <c r="BJ18" s="10">
        <v>10926</v>
      </c>
      <c r="BK18" s="10">
        <v>-1</v>
      </c>
      <c r="BL18" s="10">
        <v>-235376</v>
      </c>
      <c r="BM18" s="10">
        <v>-313890</v>
      </c>
      <c r="BN18" s="10">
        <v>-18358</v>
      </c>
      <c r="BO18" s="10">
        <f t="shared" si="0"/>
        <v>-4711518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-46931</v>
      </c>
      <c r="H19" s="10">
        <v>888608</v>
      </c>
      <c r="I19" s="10">
        <v>-76522</v>
      </c>
      <c r="J19" s="10">
        <v>14074671</v>
      </c>
      <c r="K19" s="10">
        <v>344470</v>
      </c>
      <c r="L19" s="10">
        <v>1764351</v>
      </c>
      <c r="M19" s="10">
        <v>3435955</v>
      </c>
      <c r="N19" s="10">
        <v>29902</v>
      </c>
      <c r="O19" s="10">
        <v>179688</v>
      </c>
      <c r="P19" s="10">
        <v>1359633</v>
      </c>
      <c r="Q19" s="10">
        <v>1953053</v>
      </c>
      <c r="R19" s="10"/>
      <c r="S19" s="10">
        <v>40110011</v>
      </c>
      <c r="T19" s="10"/>
      <c r="U19" s="10">
        <v>-1145422</v>
      </c>
      <c r="V19" s="10">
        <v>2389334</v>
      </c>
      <c r="W19" s="10">
        <v>2652152</v>
      </c>
      <c r="X19" s="10">
        <v>374300</v>
      </c>
      <c r="Y19" s="10">
        <v>615442</v>
      </c>
      <c r="Z19" s="10">
        <v>6876752</v>
      </c>
      <c r="AA19" s="10">
        <v>1925691</v>
      </c>
      <c r="AB19" s="10">
        <v>1680508</v>
      </c>
      <c r="AC19" s="10">
        <v>1388086</v>
      </c>
      <c r="AD19" s="10">
        <v>282352</v>
      </c>
      <c r="AE19" s="10"/>
      <c r="AF19" s="10">
        <v>276773</v>
      </c>
      <c r="AG19" s="10">
        <v>-35227</v>
      </c>
      <c r="AH19" s="10"/>
      <c r="AI19" s="10">
        <v>-241042</v>
      </c>
      <c r="AJ19" s="10"/>
      <c r="AK19" s="10"/>
      <c r="AL19" s="10">
        <v>10320</v>
      </c>
      <c r="AM19" s="10"/>
      <c r="AN19" s="10">
        <v>380178</v>
      </c>
      <c r="AO19" s="10">
        <v>4049</v>
      </c>
      <c r="AP19" s="10">
        <v>179651</v>
      </c>
      <c r="AQ19" s="10"/>
      <c r="AR19" s="10"/>
      <c r="AS19" s="10"/>
      <c r="AT19" s="10"/>
      <c r="AU19" s="10">
        <v>38034</v>
      </c>
      <c r="AV19" s="10">
        <v>1094007</v>
      </c>
      <c r="AW19" s="10">
        <v>170415</v>
      </c>
      <c r="AX19" s="10"/>
      <c r="AY19" s="10">
        <v>149812</v>
      </c>
      <c r="AZ19" s="10">
        <v>-70205</v>
      </c>
      <c r="BA19" s="10">
        <v>13794</v>
      </c>
      <c r="BB19" s="10">
        <v>30668</v>
      </c>
      <c r="BC19" s="10"/>
      <c r="BD19" s="10"/>
      <c r="BE19" s="10">
        <v>552521</v>
      </c>
      <c r="BF19" s="10"/>
      <c r="BG19" s="10">
        <v>425670</v>
      </c>
      <c r="BH19" s="10"/>
      <c r="BI19" s="10">
        <v>27878</v>
      </c>
      <c r="BJ19" s="10"/>
      <c r="BK19" s="10"/>
      <c r="BL19" s="10">
        <v>1389628</v>
      </c>
      <c r="BM19" s="10">
        <v>5407578</v>
      </c>
      <c r="BN19" s="10">
        <v>3118539</v>
      </c>
      <c r="BO19" s="10">
        <f t="shared" si="0"/>
        <v>93979125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-1</v>
      </c>
      <c r="V24" s="10"/>
      <c r="W24" s="10"/>
      <c r="X24" s="10"/>
      <c r="Y24" s="10"/>
      <c r="Z24" s="10">
        <v>381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380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-1</v>
      </c>
      <c r="V25" s="10"/>
      <c r="W25" s="10"/>
      <c r="X25" s="10"/>
      <c r="Y25" s="10"/>
      <c r="Z25" s="10">
        <v>381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380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1180315</v>
      </c>
      <c r="I28" s="10">
        <v>-7182</v>
      </c>
      <c r="J28" s="10">
        <v>1352509</v>
      </c>
      <c r="K28" s="10">
        <v>350539</v>
      </c>
      <c r="L28" s="10">
        <v>363424</v>
      </c>
      <c r="M28" s="10">
        <v>1035316</v>
      </c>
      <c r="N28" s="10">
        <v>8907</v>
      </c>
      <c r="O28" s="10"/>
      <c r="P28" s="10">
        <v>1643249</v>
      </c>
      <c r="Q28" s="10"/>
      <c r="R28" s="10"/>
      <c r="S28" s="10">
        <v>50971456</v>
      </c>
      <c r="T28" s="10"/>
      <c r="U28" s="10"/>
      <c r="V28" s="10">
        <v>753711</v>
      </c>
      <c r="W28" s="10">
        <v>1033213</v>
      </c>
      <c r="X28" s="10"/>
      <c r="Y28" s="10">
        <v>467755</v>
      </c>
      <c r="Z28" s="10">
        <v>2861314</v>
      </c>
      <c r="AA28" s="10">
        <v>1740793</v>
      </c>
      <c r="AB28" s="10">
        <v>-782706</v>
      </c>
      <c r="AC28" s="10">
        <v>-94579</v>
      </c>
      <c r="AD28" s="10"/>
      <c r="AE28" s="10"/>
      <c r="AF28" s="10">
        <v>170590</v>
      </c>
      <c r="AG28" s="10"/>
      <c r="AH28" s="10"/>
      <c r="AI28" s="10"/>
      <c r="AJ28" s="10"/>
      <c r="AK28" s="10"/>
      <c r="AL28" s="10"/>
      <c r="AM28" s="10"/>
      <c r="AN28" s="10">
        <v>304987</v>
      </c>
      <c r="AO28" s="10"/>
      <c r="AP28" s="10">
        <v>118685</v>
      </c>
      <c r="AQ28" s="10"/>
      <c r="AR28" s="10"/>
      <c r="AS28" s="10"/>
      <c r="AT28" s="10"/>
      <c r="AU28" s="10"/>
      <c r="AV28" s="10"/>
      <c r="AW28" s="10">
        <v>119451</v>
      </c>
      <c r="AX28" s="10"/>
      <c r="AY28" s="10">
        <v>138662</v>
      </c>
      <c r="AZ28" s="10"/>
      <c r="BA28" s="10"/>
      <c r="BB28" s="10">
        <v>3447</v>
      </c>
      <c r="BC28" s="10"/>
      <c r="BD28" s="10"/>
      <c r="BE28" s="10">
        <v>636851</v>
      </c>
      <c r="BF28" s="10"/>
      <c r="BG28" s="10">
        <v>197978</v>
      </c>
      <c r="BH28" s="10"/>
      <c r="BI28" s="10"/>
      <c r="BJ28" s="10"/>
      <c r="BK28" s="10"/>
      <c r="BL28" s="10">
        <v>4062058</v>
      </c>
      <c r="BM28" s="10">
        <v>7035808</v>
      </c>
      <c r="BN28" s="10">
        <v>1650070</v>
      </c>
      <c r="BO28" s="10">
        <f t="shared" si="0"/>
        <v>77316621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1180315</v>
      </c>
      <c r="I29" s="10">
        <v>-7182</v>
      </c>
      <c r="J29" s="10">
        <v>1352509</v>
      </c>
      <c r="K29" s="10">
        <v>350539</v>
      </c>
      <c r="L29" s="10">
        <v>363424</v>
      </c>
      <c r="M29" s="10">
        <v>1035316</v>
      </c>
      <c r="N29" s="10">
        <v>8907</v>
      </c>
      <c r="O29" s="10"/>
      <c r="P29" s="10">
        <v>1643249</v>
      </c>
      <c r="Q29" s="10"/>
      <c r="R29" s="10"/>
      <c r="S29" s="10">
        <v>50971456</v>
      </c>
      <c r="T29" s="10"/>
      <c r="U29" s="10"/>
      <c r="V29" s="10">
        <v>753711</v>
      </c>
      <c r="W29" s="10">
        <v>1033213</v>
      </c>
      <c r="X29" s="10"/>
      <c r="Y29" s="10">
        <v>467755</v>
      </c>
      <c r="Z29" s="10">
        <v>2861314</v>
      </c>
      <c r="AA29" s="10">
        <v>1740793</v>
      </c>
      <c r="AB29" s="10">
        <v>-782706</v>
      </c>
      <c r="AC29" s="10">
        <v>-94579</v>
      </c>
      <c r="AD29" s="10"/>
      <c r="AE29" s="10"/>
      <c r="AF29" s="10">
        <v>170590</v>
      </c>
      <c r="AG29" s="10"/>
      <c r="AH29" s="10"/>
      <c r="AI29" s="10"/>
      <c r="AJ29" s="10"/>
      <c r="AK29" s="10"/>
      <c r="AL29" s="10"/>
      <c r="AM29" s="10"/>
      <c r="AN29" s="10">
        <v>304987</v>
      </c>
      <c r="AO29" s="10"/>
      <c r="AP29" s="10">
        <v>118685</v>
      </c>
      <c r="AQ29" s="10"/>
      <c r="AR29" s="10"/>
      <c r="AS29" s="10"/>
      <c r="AT29" s="10"/>
      <c r="AU29" s="10"/>
      <c r="AV29" s="10"/>
      <c r="AW29" s="10">
        <v>119451</v>
      </c>
      <c r="AX29" s="10"/>
      <c r="AY29" s="10">
        <v>138662</v>
      </c>
      <c r="AZ29" s="10"/>
      <c r="BA29" s="10"/>
      <c r="BB29" s="10">
        <v>3447</v>
      </c>
      <c r="BC29" s="10"/>
      <c r="BD29" s="10"/>
      <c r="BE29" s="10">
        <v>636851</v>
      </c>
      <c r="BF29" s="10"/>
      <c r="BG29" s="10">
        <v>197978</v>
      </c>
      <c r="BH29" s="10"/>
      <c r="BI29" s="10"/>
      <c r="BJ29" s="10"/>
      <c r="BK29" s="10"/>
      <c r="BL29" s="10">
        <v>4062058</v>
      </c>
      <c r="BM29" s="10">
        <v>7035808</v>
      </c>
      <c r="BN29" s="10">
        <v>1650070</v>
      </c>
      <c r="BO29" s="10">
        <f t="shared" si="0"/>
        <v>77316621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-62575</v>
      </c>
      <c r="H37" s="10">
        <v>4496</v>
      </c>
      <c r="I37" s="10">
        <v>-94847</v>
      </c>
      <c r="J37" s="10">
        <v>17413720</v>
      </c>
      <c r="K37" s="10">
        <v>166166</v>
      </c>
      <c r="L37" s="10">
        <v>2157077</v>
      </c>
      <c r="M37" s="10">
        <v>3545957</v>
      </c>
      <c r="N37" s="10">
        <v>33810</v>
      </c>
      <c r="O37" s="10">
        <v>239584</v>
      </c>
      <c r="P37" s="10">
        <v>169596</v>
      </c>
      <c r="Q37" s="10">
        <v>2604071</v>
      </c>
      <c r="R37" s="10"/>
      <c r="S37" s="10">
        <v>4736893</v>
      </c>
      <c r="T37" s="10"/>
      <c r="U37" s="10">
        <v>-1527229</v>
      </c>
      <c r="V37" s="10">
        <v>2432068</v>
      </c>
      <c r="W37" s="10">
        <v>2502989</v>
      </c>
      <c r="X37" s="10">
        <v>499067</v>
      </c>
      <c r="Y37" s="10">
        <v>352834</v>
      </c>
      <c r="Z37" s="10">
        <v>6307334</v>
      </c>
      <c r="AA37" s="10">
        <v>826795</v>
      </c>
      <c r="AB37" s="10">
        <v>3023384</v>
      </c>
      <c r="AC37" s="10">
        <v>1944296</v>
      </c>
      <c r="AD37" s="10">
        <v>403360</v>
      </c>
      <c r="AE37" s="10"/>
      <c r="AF37" s="10">
        <v>198441</v>
      </c>
      <c r="AG37" s="10">
        <v>-50324</v>
      </c>
      <c r="AH37" s="10"/>
      <c r="AI37" s="10">
        <v>-344346</v>
      </c>
      <c r="AJ37" s="10"/>
      <c r="AK37" s="10"/>
      <c r="AL37" s="10">
        <v>13760</v>
      </c>
      <c r="AM37" s="10"/>
      <c r="AN37" s="10">
        <v>201917</v>
      </c>
      <c r="AO37" s="10">
        <v>3384</v>
      </c>
      <c r="AP37" s="10">
        <v>120850</v>
      </c>
      <c r="AQ37" s="10"/>
      <c r="AR37" s="10"/>
      <c r="AS37" s="10"/>
      <c r="AT37" s="10"/>
      <c r="AU37" s="10">
        <v>50712</v>
      </c>
      <c r="AV37" s="10">
        <v>1458676</v>
      </c>
      <c r="AW37" s="10">
        <v>107768</v>
      </c>
      <c r="AX37" s="10"/>
      <c r="AY37" s="10">
        <v>61088</v>
      </c>
      <c r="AZ37" s="10">
        <v>-54004</v>
      </c>
      <c r="BA37" s="10">
        <v>18392</v>
      </c>
      <c r="BB37" s="10">
        <v>37444</v>
      </c>
      <c r="BC37" s="10"/>
      <c r="BD37" s="10"/>
      <c r="BE37" s="10">
        <v>99845</v>
      </c>
      <c r="BF37" s="10"/>
      <c r="BG37" s="10">
        <v>369582</v>
      </c>
      <c r="BH37" s="10"/>
      <c r="BI37" s="10">
        <v>21022</v>
      </c>
      <c r="BJ37" s="10"/>
      <c r="BK37" s="10"/>
      <c r="BL37" s="10">
        <v>-2209221</v>
      </c>
      <c r="BM37" s="10">
        <v>926009</v>
      </c>
      <c r="BN37" s="10">
        <v>2507983</v>
      </c>
      <c r="BO37" s="10">
        <f t="shared" si="0"/>
        <v>51217824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-62575</v>
      </c>
      <c r="H38" s="10">
        <v>3473</v>
      </c>
      <c r="I38" s="10">
        <v>-26538</v>
      </c>
      <c r="J38" s="10">
        <v>18144009</v>
      </c>
      <c r="K38" s="10">
        <v>166166</v>
      </c>
      <c r="L38" s="10">
        <v>2157077</v>
      </c>
      <c r="M38" s="10">
        <v>3592942</v>
      </c>
      <c r="N38" s="10">
        <v>71288</v>
      </c>
      <c r="O38" s="10">
        <v>239584</v>
      </c>
      <c r="P38" s="10">
        <v>151542</v>
      </c>
      <c r="Q38" s="10">
        <v>2835809</v>
      </c>
      <c r="R38" s="10"/>
      <c r="S38" s="10">
        <v>4539477</v>
      </c>
      <c r="T38" s="10"/>
      <c r="U38" s="10">
        <v>-1527229</v>
      </c>
      <c r="V38" s="10">
        <v>3351819</v>
      </c>
      <c r="W38" s="10">
        <v>2477378</v>
      </c>
      <c r="X38" s="10">
        <v>494825</v>
      </c>
      <c r="Y38" s="10">
        <v>353262</v>
      </c>
      <c r="Z38" s="10">
        <v>6838205</v>
      </c>
      <c r="AA38" s="10">
        <v>826795</v>
      </c>
      <c r="AB38" s="10">
        <v>2935283</v>
      </c>
      <c r="AC38" s="10">
        <v>1941104</v>
      </c>
      <c r="AD38" s="10">
        <v>403360</v>
      </c>
      <c r="AE38" s="10"/>
      <c r="AF38" s="10">
        <v>437887</v>
      </c>
      <c r="AG38" s="10">
        <v>-50324</v>
      </c>
      <c r="AH38" s="10"/>
      <c r="AI38" s="10">
        <v>-344346</v>
      </c>
      <c r="AJ38" s="10"/>
      <c r="AK38" s="10"/>
      <c r="AL38" s="10">
        <v>13760</v>
      </c>
      <c r="AM38" s="10"/>
      <c r="AN38" s="10">
        <v>201917</v>
      </c>
      <c r="AO38" s="10">
        <v>3384</v>
      </c>
      <c r="AP38" s="10">
        <v>194208</v>
      </c>
      <c r="AQ38" s="10"/>
      <c r="AR38" s="10"/>
      <c r="AS38" s="10"/>
      <c r="AT38" s="10"/>
      <c r="AU38" s="10">
        <v>50712</v>
      </c>
      <c r="AV38" s="10">
        <v>1462918</v>
      </c>
      <c r="AW38" s="10">
        <v>107768</v>
      </c>
      <c r="AX38" s="10"/>
      <c r="AY38" s="10">
        <v>61088</v>
      </c>
      <c r="AZ38" s="10">
        <v>-54004</v>
      </c>
      <c r="BA38" s="10">
        <v>18392</v>
      </c>
      <c r="BB38" s="10">
        <v>70453</v>
      </c>
      <c r="BC38" s="10"/>
      <c r="BD38" s="10"/>
      <c r="BE38" s="10">
        <v>147791</v>
      </c>
      <c r="BF38" s="10"/>
      <c r="BG38" s="10">
        <v>369582</v>
      </c>
      <c r="BH38" s="10"/>
      <c r="BI38" s="10">
        <v>21022</v>
      </c>
      <c r="BJ38" s="10"/>
      <c r="BK38" s="10"/>
      <c r="BL38" s="10">
        <v>-2734871</v>
      </c>
      <c r="BM38" s="10">
        <v>931370</v>
      </c>
      <c r="BN38" s="10">
        <v>2507983</v>
      </c>
      <c r="BO38" s="10">
        <f t="shared" si="0"/>
        <v>53323746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1023</v>
      </c>
      <c r="I39" s="10">
        <v>-68309</v>
      </c>
      <c r="J39" s="10">
        <v>-730289</v>
      </c>
      <c r="K39" s="10"/>
      <c r="L39" s="10"/>
      <c r="M39" s="10">
        <v>-46985</v>
      </c>
      <c r="N39" s="10">
        <v>-37477</v>
      </c>
      <c r="O39" s="10"/>
      <c r="P39" s="10">
        <v>18054</v>
      </c>
      <c r="Q39" s="10">
        <v>-231738</v>
      </c>
      <c r="R39" s="10"/>
      <c r="S39" s="10">
        <v>197416</v>
      </c>
      <c r="T39" s="10"/>
      <c r="U39" s="10"/>
      <c r="V39" s="10">
        <v>-919750</v>
      </c>
      <c r="W39" s="10">
        <v>25611</v>
      </c>
      <c r="X39" s="10">
        <v>4242</v>
      </c>
      <c r="Y39" s="10">
        <v>-427</v>
      </c>
      <c r="Z39" s="10">
        <v>-530872</v>
      </c>
      <c r="AA39" s="10"/>
      <c r="AB39" s="10"/>
      <c r="AC39" s="10">
        <v>3192</v>
      </c>
      <c r="AD39" s="10"/>
      <c r="AE39" s="10"/>
      <c r="AF39" s="10">
        <v>-239446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-73358</v>
      </c>
      <c r="AQ39" s="10"/>
      <c r="AR39" s="10"/>
      <c r="AS39" s="10"/>
      <c r="AT39" s="10"/>
      <c r="AU39" s="10"/>
      <c r="AV39" s="10">
        <v>-4242</v>
      </c>
      <c r="AW39" s="10"/>
      <c r="AX39" s="10"/>
      <c r="AY39" s="10"/>
      <c r="AZ39" s="10"/>
      <c r="BA39" s="10"/>
      <c r="BB39" s="10">
        <v>-33009</v>
      </c>
      <c r="BC39" s="10"/>
      <c r="BD39" s="10"/>
      <c r="BE39" s="10">
        <v>-47946</v>
      </c>
      <c r="BF39" s="10"/>
      <c r="BG39" s="10"/>
      <c r="BH39" s="10"/>
      <c r="BI39" s="10"/>
      <c r="BJ39" s="10"/>
      <c r="BK39" s="10"/>
      <c r="BL39" s="10">
        <v>525651</v>
      </c>
      <c r="BM39" s="10">
        <v>-5361</v>
      </c>
      <c r="BN39" s="10"/>
      <c r="BO39" s="10">
        <f t="shared" si="0"/>
        <v>-2194020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88101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88101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15644</v>
      </c>
      <c r="H45" s="10">
        <v>-296203</v>
      </c>
      <c r="I45" s="10">
        <v>25507</v>
      </c>
      <c r="J45" s="10">
        <v>-4691557</v>
      </c>
      <c r="K45" s="10">
        <v>-172235</v>
      </c>
      <c r="L45" s="10">
        <v>-756150</v>
      </c>
      <c r="M45" s="10">
        <v>-1145318</v>
      </c>
      <c r="N45" s="10">
        <v>-12815</v>
      </c>
      <c r="O45" s="10">
        <v>-59896</v>
      </c>
      <c r="P45" s="10">
        <v>-453211</v>
      </c>
      <c r="Q45" s="10">
        <v>-651018</v>
      </c>
      <c r="R45" s="10"/>
      <c r="S45" s="10">
        <v>-15598338</v>
      </c>
      <c r="T45" s="10"/>
      <c r="U45" s="10">
        <v>381807</v>
      </c>
      <c r="V45" s="10">
        <v>-796445</v>
      </c>
      <c r="W45" s="10">
        <v>-884051</v>
      </c>
      <c r="X45" s="10">
        <v>-124767</v>
      </c>
      <c r="Y45" s="10">
        <v>-205147</v>
      </c>
      <c r="Z45" s="10">
        <v>-2292276</v>
      </c>
      <c r="AA45" s="10">
        <v>-641897</v>
      </c>
      <c r="AB45" s="10">
        <v>-560170</v>
      </c>
      <c r="AC45" s="10">
        <v>-461631</v>
      </c>
      <c r="AD45" s="10">
        <v>-121008</v>
      </c>
      <c r="AE45" s="10"/>
      <c r="AF45" s="10">
        <v>-92258</v>
      </c>
      <c r="AG45" s="10">
        <v>15097</v>
      </c>
      <c r="AH45" s="10"/>
      <c r="AI45" s="10">
        <v>103304</v>
      </c>
      <c r="AJ45" s="10"/>
      <c r="AK45" s="10"/>
      <c r="AL45" s="10">
        <v>-3440</v>
      </c>
      <c r="AM45" s="10"/>
      <c r="AN45" s="10">
        <v>-126726</v>
      </c>
      <c r="AO45" s="10">
        <v>665</v>
      </c>
      <c r="AP45" s="10">
        <v>-59884</v>
      </c>
      <c r="AQ45" s="10"/>
      <c r="AR45" s="10"/>
      <c r="AS45" s="10"/>
      <c r="AT45" s="10"/>
      <c r="AU45" s="10">
        <v>-12678</v>
      </c>
      <c r="AV45" s="10">
        <v>-364669</v>
      </c>
      <c r="AW45" s="10">
        <v>-56805</v>
      </c>
      <c r="AX45" s="10"/>
      <c r="AY45" s="10">
        <v>-49937</v>
      </c>
      <c r="AZ45" s="10">
        <v>-16201</v>
      </c>
      <c r="BA45" s="10">
        <v>-4598</v>
      </c>
      <c r="BB45" s="10">
        <v>-10223</v>
      </c>
      <c r="BC45" s="10"/>
      <c r="BD45" s="10"/>
      <c r="BE45" s="10">
        <v>-184174</v>
      </c>
      <c r="BF45" s="10"/>
      <c r="BG45" s="10">
        <v>-141890</v>
      </c>
      <c r="BH45" s="10"/>
      <c r="BI45" s="10">
        <v>6856</v>
      </c>
      <c r="BJ45" s="10"/>
      <c r="BK45" s="10"/>
      <c r="BL45" s="10">
        <v>-463209</v>
      </c>
      <c r="BM45" s="10">
        <v>-2554238</v>
      </c>
      <c r="BN45" s="10">
        <v>-1039513</v>
      </c>
      <c r="BO45" s="10">
        <f t="shared" si="0"/>
        <v>-34555696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16005443</v>
      </c>
      <c r="H46" s="10">
        <v>31462425</v>
      </c>
      <c r="I46" s="10">
        <v>7630878</v>
      </c>
      <c r="J46" s="10">
        <v>193445779</v>
      </c>
      <c r="K46" s="10">
        <v>17437923</v>
      </c>
      <c r="L46" s="10">
        <v>26255258</v>
      </c>
      <c r="M46" s="10">
        <v>23007296</v>
      </c>
      <c r="N46" s="10">
        <v>1895747</v>
      </c>
      <c r="O46" s="10">
        <v>2442171</v>
      </c>
      <c r="P46" s="10">
        <v>88166542</v>
      </c>
      <c r="Q46" s="10">
        <v>25329878</v>
      </c>
      <c r="R46" s="10">
        <v>999332</v>
      </c>
      <c r="S46" s="10">
        <v>235792201</v>
      </c>
      <c r="T46" s="10">
        <v>1477286</v>
      </c>
      <c r="U46" s="10">
        <v>175708042</v>
      </c>
      <c r="V46" s="10">
        <v>76368844</v>
      </c>
      <c r="W46" s="10">
        <v>30999888</v>
      </c>
      <c r="X46" s="10">
        <v>32023239</v>
      </c>
      <c r="Y46" s="10">
        <v>25840726</v>
      </c>
      <c r="Z46" s="10">
        <v>51414439</v>
      </c>
      <c r="AA46" s="10">
        <v>14159257</v>
      </c>
      <c r="AB46" s="10">
        <v>63358285</v>
      </c>
      <c r="AC46" s="10">
        <v>40635604</v>
      </c>
      <c r="AD46" s="10">
        <v>1618037</v>
      </c>
      <c r="AE46" s="10">
        <v>192090</v>
      </c>
      <c r="AF46" s="10">
        <v>2736838</v>
      </c>
      <c r="AG46" s="10">
        <v>685308</v>
      </c>
      <c r="AH46" s="10">
        <v>374603</v>
      </c>
      <c r="AI46" s="10">
        <v>44824</v>
      </c>
      <c r="AJ46" s="10">
        <v>1044337</v>
      </c>
      <c r="AK46" s="10">
        <v>1586086</v>
      </c>
      <c r="AL46" s="10">
        <v>1306330</v>
      </c>
      <c r="AM46" s="10">
        <v>1194245</v>
      </c>
      <c r="AN46" s="10">
        <v>2513910</v>
      </c>
      <c r="AO46" s="10">
        <v>453048</v>
      </c>
      <c r="AP46" s="10">
        <v>3652457</v>
      </c>
      <c r="AQ46" s="10">
        <v>2573892</v>
      </c>
      <c r="AR46" s="10">
        <v>650161</v>
      </c>
      <c r="AS46" s="10">
        <v>515722</v>
      </c>
      <c r="AT46" s="10">
        <v>421698</v>
      </c>
      <c r="AU46" s="10">
        <v>576111</v>
      </c>
      <c r="AV46" s="10">
        <v>3587794</v>
      </c>
      <c r="AW46" s="10">
        <v>3069555</v>
      </c>
      <c r="AX46" s="10">
        <v>569330</v>
      </c>
      <c r="AY46" s="10">
        <v>2031462</v>
      </c>
      <c r="AZ46" s="10">
        <v>15560024</v>
      </c>
      <c r="BA46" s="10">
        <v>909247</v>
      </c>
      <c r="BB46" s="10">
        <v>660172</v>
      </c>
      <c r="BC46" s="10">
        <v>594817</v>
      </c>
      <c r="BD46" s="10">
        <v>246208</v>
      </c>
      <c r="BE46" s="10">
        <v>27627685</v>
      </c>
      <c r="BF46" s="10">
        <v>222411</v>
      </c>
      <c r="BG46" s="10">
        <v>2563003</v>
      </c>
      <c r="BH46" s="10">
        <v>131162</v>
      </c>
      <c r="BI46" s="10">
        <v>601303</v>
      </c>
      <c r="BJ46" s="10">
        <v>2308002</v>
      </c>
      <c r="BK46" s="10">
        <v>446336</v>
      </c>
      <c r="BL46" s="10">
        <v>128180797</v>
      </c>
      <c r="BM46" s="10">
        <v>78606680</v>
      </c>
      <c r="BN46" s="10">
        <v>22659045</v>
      </c>
      <c r="BO46" s="10">
        <f t="shared" si="0"/>
        <v>1494571213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presentación</vt:lpstr>
      <vt:lpstr>MARZO 2024 - INDIVIDUAL</vt:lpstr>
      <vt:lpstr>JUNIO 2024 - INDIVIDUAL</vt:lpstr>
      <vt:lpstr>JUNIO 2024 - CONSOLIDADO</vt:lpstr>
      <vt:lpstr>SEPTIEMBRE 2024 - INDIVIDUAL</vt:lpstr>
      <vt:lpstr>Hoja2</vt:lpstr>
      <vt:lpstr>Hoja3</vt:lpstr>
      <vt:lpstr>presentación!Área_de_impresión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2024-11-29T13:36:33Z</dcterms:modified>
</cp:coreProperties>
</file>