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U0U0001\WEB-INTRANET\subir a web\ESTADOS FINANCIEROS PARA WEB\"/>
    </mc:Choice>
  </mc:AlternateContent>
  <xr:revisionPtr revIDLastSave="0" documentId="13_ncr:1_{D199EE3F-DB38-4E97-816A-728FBCE639BA}" xr6:coauthVersionLast="47" xr6:coauthVersionMax="47" xr10:uidLastSave="{00000000-0000-0000-0000-000000000000}"/>
  <bookViews>
    <workbookView xWindow="-120" yWindow="-120" windowWidth="29040" windowHeight="15840" tabRatio="792" xr2:uid="{00000000-000D-0000-FFFF-FFFF00000000}"/>
  </bookViews>
  <sheets>
    <sheet name="presentación" sheetId="4" r:id="rId1"/>
    <sheet name="MARZO 2024 - INDIVIDUAL" sheetId="10" r:id="rId2"/>
    <sheet name="Hoja2" sheetId="2" r:id="rId3"/>
    <sheet name="Hoja3" sheetId="3" r:id="rId4"/>
  </sheets>
  <definedNames>
    <definedName name="_xlnm.Print_Area" localSheetId="0">presentación!$A$1:$A$9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9" i="10" l="1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8" i="10"/>
</calcChain>
</file>

<file path=xl/sharedStrings.xml><?xml version="1.0" encoding="utf-8"?>
<sst xmlns="http://schemas.openxmlformats.org/spreadsheetml/2006/main" count="267" uniqueCount="154">
  <si>
    <t>ESTADO DE INGRESOS Y GASTOS RECONOCIDOS INDIVIDUALES</t>
  </si>
  <si>
    <t>3001</t>
  </si>
  <si>
    <t>3005</t>
  </si>
  <si>
    <t>3007</t>
  </si>
  <si>
    <t>3008</t>
  </si>
  <si>
    <t>3009</t>
  </si>
  <si>
    <t>3016</t>
  </si>
  <si>
    <t>3017</t>
  </si>
  <si>
    <t>3018</t>
  </si>
  <si>
    <t>3020</t>
  </si>
  <si>
    <t>3023</t>
  </si>
  <si>
    <t>3025</t>
  </si>
  <si>
    <t>3035</t>
  </si>
  <si>
    <t>3059</t>
  </si>
  <si>
    <t>3060</t>
  </si>
  <si>
    <t>3067</t>
  </si>
  <si>
    <t>3070</t>
  </si>
  <si>
    <t>3076</t>
  </si>
  <si>
    <t>3080</t>
  </si>
  <si>
    <t>3081</t>
  </si>
  <si>
    <t>3085</t>
  </si>
  <si>
    <t>3089</t>
  </si>
  <si>
    <t>3096</t>
  </si>
  <si>
    <t>3098</t>
  </si>
  <si>
    <t>3104</t>
  </si>
  <si>
    <t>3111</t>
  </si>
  <si>
    <t>3113</t>
  </si>
  <si>
    <t>3115</t>
  </si>
  <si>
    <t>3117</t>
  </si>
  <si>
    <t>3127</t>
  </si>
  <si>
    <t>3130</t>
  </si>
  <si>
    <t>3134</t>
  </si>
  <si>
    <t>3138</t>
  </si>
  <si>
    <t>3140</t>
  </si>
  <si>
    <t>3144</t>
  </si>
  <si>
    <t>3150</t>
  </si>
  <si>
    <t>3159</t>
  </si>
  <si>
    <t>3162</t>
  </si>
  <si>
    <t>3166</t>
  </si>
  <si>
    <t>3174</t>
  </si>
  <si>
    <t>3187</t>
  </si>
  <si>
    <t>3190</t>
  </si>
  <si>
    <t>3191</t>
  </si>
  <si>
    <t>3001 - CAJA R. DE ALMENDRALEJO, S.C.C.</t>
  </si>
  <si>
    <t>3005 - CAJA R. CENTRAL, S.C.C.</t>
  </si>
  <si>
    <t>3007 - CAJA R. DE GIJON, S.C. ASTURIANA DE CREDITO</t>
  </si>
  <si>
    <t>3008 - CAJA R. DE NAVARRA, S.C.C.</t>
  </si>
  <si>
    <t>3009 - CAJA R. DE EXTREMADURA, S.C.C.</t>
  </si>
  <si>
    <t>3016 - CAJA R. DE SALAMANCA, S.C.C.</t>
  </si>
  <si>
    <t>3017 - CAJA R. DE SORIA, S.C.C.</t>
  </si>
  <si>
    <t>3018 - CAJA R.R.S.AGUSTIN DE FUENTE ALAMO M., S.C.C.</t>
  </si>
  <si>
    <t>3020 - CAJA R. DE UTRERA, S.C.A.C.</t>
  </si>
  <si>
    <t>3023 - CAJA R. DE GRANADA, S.C.C.</t>
  </si>
  <si>
    <t>3025 - CAIXA DE C. DELS ENGINYERS-C.C. INGENIEROS, S.C.C</t>
  </si>
  <si>
    <t>3035 - CAJA LABORAL POPULAR COOP. DE CREDITO</t>
  </si>
  <si>
    <t>3059 - CAJA R. DE ASTURIAS, S.C.C.</t>
  </si>
  <si>
    <t>3060 - C.R. BURGOS,FUENTEPELAYO,SEGOVIA Y CASTELLDANS,SCC</t>
  </si>
  <si>
    <t>3067 - CAJA R. DE JAEN, BARCELONA Y MADRID, S.C.C.</t>
  </si>
  <si>
    <t>3070 - CAIXA R. GALEGA, S.C.C.L.G.</t>
  </si>
  <si>
    <t>3076 - CAJASIETE, CAJA RURAL, S.C.C.</t>
  </si>
  <si>
    <t>3080 - CAJA R. DE TERUEL, S.C.C.</t>
  </si>
  <si>
    <t>3081 - EUROCAJA RURAL, SOCIEDAD COOPERATIVA DE CRÉDITO</t>
  </si>
  <si>
    <t>3085 - CAJA R. DE ZAMORA, C.C.</t>
  </si>
  <si>
    <t>3089 - CAJA R. BAENA NTRA. SRA. GUADALUPE S.C.C.A.</t>
  </si>
  <si>
    <t>3096 - CAIXA R. DE L'ALCUDIA, S.C.V.C.</t>
  </si>
  <si>
    <t>3098 - CAJA RURAL DE NUEVA CARTEYA, S.C.A.C.</t>
  </si>
  <si>
    <t>3104 - CAJA R. DE CAÑETE TORRES NTRA.SRA.DEL CAMPO,S.C.A.</t>
  </si>
  <si>
    <t>3111 - CAIXA R. LA VALL 'S. ISIDRO', S.C.C.V.</t>
  </si>
  <si>
    <t>3113 - CAJA R. S. JOSE DE ALCORA S.C.C.V.</t>
  </si>
  <si>
    <t>3115 - CAJA R. 'NUESTRA MADRE DEL SOL', S.C.A.C.</t>
  </si>
  <si>
    <t>3117 - CAIXA R. D'ALGEMESI, S.C.V.C.</t>
  </si>
  <si>
    <t>3127 - CAJA R. DE CASAS IBAÑEZ, S.C.C.CASTILLA-LA MANCHA</t>
  </si>
  <si>
    <t>3130 - CAJA R. S. JOSE DE ALMASSORA, S.C.C.V.</t>
  </si>
  <si>
    <t>3134 - CAJA R. NTRA. SRA. LA ESPERANZA DE ONDA, S.C.C.V.</t>
  </si>
  <si>
    <t>3138 - RURALNOSTRA, S.C.C.V.</t>
  </si>
  <si>
    <t>3140 - CAJA R. DE GUISSONA, S.C.C.</t>
  </si>
  <si>
    <t>3144 - CAJA R. DE VILLAMALEA, S.C.C.A. CASTILLA-LA MANCHA</t>
  </si>
  <si>
    <t>3150 - CAJA RURAL DE ALBAL COOP. DE CREDITO V.</t>
  </si>
  <si>
    <t>3159 - CAIXA POPULAR-CAIXA RURAL, S.C.C.V.</t>
  </si>
  <si>
    <t>3162 - CAIXA R. BENICARLO, S.C.C.V.</t>
  </si>
  <si>
    <t>3166 - CAIXA RURAL LES COVES DE VINROMA, S.C.C.V.</t>
  </si>
  <si>
    <t>3174 - CAIXA R. VINAROS, S.C.C.V.</t>
  </si>
  <si>
    <t>3187 - CAJA R. DEL SUR, S. COOP. DE CREDITO</t>
  </si>
  <si>
    <t>3190 - C.R. DE ALBACETE, CIUDAD REAL Y CUENCA, S.C.C.</t>
  </si>
  <si>
    <t>3191 - CAJA RURAL DE ARAGON SOC. COOP. DE CREDITO</t>
  </si>
  <si>
    <t xml:space="preserve">  Resultado del ejercicio</t>
  </si>
  <si>
    <t xml:space="preserve">  Otro resultado global</t>
  </si>
  <si>
    <t xml:space="preserve">    Elementos que no se reclasificarán en resultados</t>
  </si>
  <si>
    <t xml:space="preserve">      Ganancias o (-) pérdidas actuariales en planes de pensiones de prestaciones definidas</t>
  </si>
  <si>
    <t xml:space="preserve">      Activos no corrientes y grupos enajenables de elementos mantenidos para la venta</t>
  </si>
  <si>
    <t xml:space="preserve">      Cambios del valor razonable de los instrumentos de patrimonio valorados a valor razonable con cambios en otro resultado global</t>
  </si>
  <si>
    <t xml:space="preserve">      Ganancias o (-) pérdidas resultantes de la contabilidad de coberturas de instrumentos de patrimonio valorados a valor razonable con cambios en otro resultado global, netas</t>
  </si>
  <si>
    <t xml:space="preserve">        Cambios del valor razonable de los instrumentos de patrimonio valorados a valor razonable con cambios en otro resultado global (elemento cubierto)</t>
  </si>
  <si>
    <t xml:space="preserve">        Cambios del valor razonable de los instrumentos de patrimonio valorados a valor razonable con cambios en otro resultado global (instrumento de cobertura)</t>
  </si>
  <si>
    <t xml:space="preserve">      Cambios del valor razonable de los pasivos financieros a valor razonable con cambios en resultados atribuibles a cambios en el riesgo de crédito</t>
  </si>
  <si>
    <t xml:space="preserve">      Impuesto sobre las ganancias relativo a los elementos que no se reclasificarán</t>
  </si>
  <si>
    <t xml:space="preserve">    Elementos que pueden reclasificarse en resultados</t>
  </si>
  <si>
    <t xml:space="preserve">      Cobertura de inversiones netas en negocios en el extranjero [parte eficaz]</t>
  </si>
  <si>
    <t xml:space="preserve">        Ganancias o (-) pérdidas de valor contabilizadas en el patrimonio neto</t>
  </si>
  <si>
    <t xml:space="preserve">        Transferido a resultados</t>
  </si>
  <si>
    <t xml:space="preserve">        Otras reclasificaciones</t>
  </si>
  <si>
    <t xml:space="preserve">      Conversión de divisas</t>
  </si>
  <si>
    <t xml:space="preserve">        Ganancias o (-) pérdidas por cambio de divisas contabilizadas en el patrimonio neto</t>
  </si>
  <si>
    <t xml:space="preserve">      Coberturas de flujos de efectivo [parte eficaz]</t>
  </si>
  <si>
    <t xml:space="preserve">        Transferido al importe en libros inicial de los elementos cubiertos</t>
  </si>
  <si>
    <t xml:space="preserve">      Instrumentos de cobertura [elementos no designados]</t>
  </si>
  <si>
    <t xml:space="preserve">      Instrumentos de deuda a valor razonable con cambios en otro resultado global</t>
  </si>
  <si>
    <t xml:space="preserve">      Impuesto sobre las ganancias relativo a los elementos que pueden reclasificarse en ganancias o (-) pérdidas</t>
  </si>
  <si>
    <t xml:space="preserve">  Resultado global total del ejercicio</t>
  </si>
  <si>
    <t>x</t>
  </si>
  <si>
    <t>3029</t>
  </si>
  <si>
    <t>3045</t>
  </si>
  <si>
    <t>3058</t>
  </si>
  <si>
    <t>3095</t>
  </si>
  <si>
    <t>3102</t>
  </si>
  <si>
    <t>3105</t>
  </si>
  <si>
    <t>3110</t>
  </si>
  <si>
    <t>3112</t>
  </si>
  <si>
    <t>3118</t>
  </si>
  <si>
    <t>3119</t>
  </si>
  <si>
    <t>3121</t>
  </si>
  <si>
    <t>3123</t>
  </si>
  <si>
    <t>3135</t>
  </si>
  <si>
    <t>3152</t>
  </si>
  <si>
    <t>3157</t>
  </si>
  <si>
    <t>3160</t>
  </si>
  <si>
    <t>3165</t>
  </si>
  <si>
    <t>3179</t>
  </si>
  <si>
    <t>3029 - CAJA DE CREDITO DE PETREL, CAJA RURAL, C.C.V.</t>
  </si>
  <si>
    <t>3045 - CAIXA R. ALTEA, C.C.V.</t>
  </si>
  <si>
    <t>3058 - CAJAMAR CAJA RURAL, S.C.C.</t>
  </si>
  <si>
    <t>3095 - CAJA R. S. ROQUE DE ALMENARA S.C.C.V.</t>
  </si>
  <si>
    <t>3102 - CAIXA R. S. VICENT FERRER DE LA VALL D'UIXO,C.C.V.</t>
  </si>
  <si>
    <t>3105 - CAIXA R. DE CALLOSA D'EN SARRIA, C.C.V.</t>
  </si>
  <si>
    <t>3110 - CAJA R. CATOLICO AGRARIA, S.C.C.V.</t>
  </si>
  <si>
    <t>3112 - CAJA R. S. JOSE DE BURRIANA, S.C.C.V.</t>
  </si>
  <si>
    <t>3118 - CAIXA RURAL TORRENT C.C.V.</t>
  </si>
  <si>
    <t>3119 - CAJA R. S. JAIME ALQUERIAS NIÑO PERDIDO S.C.C.V.</t>
  </si>
  <si>
    <t>3121 - CAJA R. DE CHESTE, S.C.C.</t>
  </si>
  <si>
    <t>3123 - CAIXA R. DE TURIS, C.C.V.</t>
  </si>
  <si>
    <t>3135 - CAJA R. S. JOSE DE NULES S.C.C.V.</t>
  </si>
  <si>
    <t>3152 - CAJA R. DE VILLAR C.C.V.</t>
  </si>
  <si>
    <t>3157 - CAJA R. LA JUNQUERA DE CHILCHES, S.C.C.V.</t>
  </si>
  <si>
    <t>3160 - CAIXA R.S.JOSEP DE VILAVELLA, S.C.C.V.</t>
  </si>
  <si>
    <t>3165 - CAJA R. S. ISIDRO DE VILAFAMES, S.C.C.V.</t>
  </si>
  <si>
    <t>3179 - CAJA R. DE ALGINET, S.C.C.V.</t>
  </si>
  <si>
    <t>ESTADOS FINANCIEROS PÚBLICOS DE LAS COOPERATIVAS DE CRÉDITO</t>
  </si>
  <si>
    <r>
      <t>Este libro contiene la agregación de los I</t>
    </r>
    <r>
      <rPr>
        <b/>
        <sz val="11"/>
        <color theme="1"/>
        <rFont val="Arial"/>
        <family val="2"/>
      </rPr>
      <t>ngresos y Gastos</t>
    </r>
    <r>
      <rPr>
        <sz val="11"/>
        <color theme="1"/>
        <rFont val="Arial"/>
        <family val="2"/>
      </rPr>
      <t xml:space="preserve"> de las entidades que conforman el sector de las cooperativas de crédito, que  han sido formulados aplicando las Normas de Información Financiera Pública de la Circular 4/2017 del Banco de España, de 22 de noviembre.</t>
    </r>
  </si>
  <si>
    <t>La información que  contiene este libro es:</t>
  </si>
  <si>
    <t>importe en euros</t>
  </si>
  <si>
    <t>TOTAL SECTOR COOPERATIVAS DE CRÉDITO</t>
  </si>
  <si>
    <t xml:space="preserve">      Ingresos y Gastos Individual - datos  marzo 2024</t>
  </si>
  <si>
    <t>Periodo declarado: 2024-03-31</t>
  </si>
  <si>
    <t>2024-03-31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</si>
</sst>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BE0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1" fillId="3" borderId="0" xfId="0" applyFont="1" applyFill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0" fontId="5" fillId="4" borderId="0" xfId="0" applyFont="1" applyFill="1"/>
    <xf numFmtId="0" fontId="6" fillId="4" borderId="0" xfId="0" applyFont="1" applyFill="1"/>
    <xf numFmtId="0" fontId="7" fillId="0" borderId="1" xfId="0" applyFont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4" xfId="0" applyFont="1" applyFill="1" applyBorder="1"/>
    <xf numFmtId="49" fontId="2" fillId="5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3" xfId="0" applyFont="1" applyFill="1" applyBorder="1"/>
    <xf numFmtId="0" fontId="8" fillId="3" borderId="7" xfId="0" applyFont="1" applyFill="1" applyBorder="1"/>
    <xf numFmtId="0" fontId="8" fillId="3" borderId="5" xfId="0" applyFont="1" applyFill="1" applyBorder="1"/>
    <xf numFmtId="0" fontId="9" fillId="6" borderId="0" xfId="0" applyFont="1" applyFill="1"/>
    <xf numFmtId="0" fontId="1" fillId="0" borderId="0" xfId="0" applyFont="1" applyAlignment="1">
      <alignment wrapText="1"/>
    </xf>
    <xf numFmtId="0" fontId="12" fillId="0" borderId="0" xfId="1" applyFont="1" applyAlignment="1" applyProtection="1"/>
    <xf numFmtId="0" fontId="12" fillId="0" borderId="0" xfId="1" applyFont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97BE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3140075</xdr:colOff>
      <xdr:row>15</xdr:row>
      <xdr:rowOff>81517</xdr:rowOff>
    </xdr:from>
    <xdr:to>
      <xdr:col>0</xdr:col>
      <xdr:colOff>5111750</xdr:colOff>
      <xdr:row>18</xdr:row>
      <xdr:rowOff>63980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0075" y="3300967"/>
          <a:ext cx="1971675" cy="55396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</xdr:row>
      <xdr:rowOff>38100</xdr:rowOff>
    </xdr:from>
    <xdr:to>
      <xdr:col>0</xdr:col>
      <xdr:colOff>171450</xdr:colOff>
      <xdr:row>8</xdr:row>
      <xdr:rowOff>152400</xdr:rowOff>
    </xdr:to>
    <xdr:pic>
      <xdr:nvPicPr>
        <xdr:cNvPr id="3" name="Picture 1" descr="*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1911350"/>
          <a:ext cx="114300" cy="114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10AE7183-D3F6-406C-8651-556CC07D6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895350"/>
          <a:ext cx="1800000" cy="523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tabSelected="1" workbookViewId="0">
      <selection activeCell="C12" sqref="C12"/>
    </sheetView>
  </sheetViews>
  <sheetFormatPr baseColWidth="10" defaultRowHeight="15" x14ac:dyDescent="0.25"/>
  <cols>
    <col min="1" max="1" width="102.140625" bestFit="1" customWidth="1"/>
  </cols>
  <sheetData>
    <row r="1" spans="1:1" ht="18" x14ac:dyDescent="0.25">
      <c r="A1" s="23" t="s">
        <v>146</v>
      </c>
    </row>
    <row r="3" spans="1:1" ht="44.25" x14ac:dyDescent="0.25">
      <c r="A3" s="24" t="s">
        <v>147</v>
      </c>
    </row>
    <row r="4" spans="1:1" x14ac:dyDescent="0.25">
      <c r="A4" s="1"/>
    </row>
    <row r="5" spans="1:1" x14ac:dyDescent="0.25">
      <c r="A5" s="24" t="s">
        <v>149</v>
      </c>
    </row>
    <row r="6" spans="1:1" x14ac:dyDescent="0.25">
      <c r="A6" s="1"/>
    </row>
    <row r="7" spans="1:1" x14ac:dyDescent="0.25">
      <c r="A7" s="1" t="s">
        <v>148</v>
      </c>
    </row>
    <row r="8" spans="1:1" x14ac:dyDescent="0.25">
      <c r="A8" s="1"/>
    </row>
    <row r="9" spans="1:1" s="1" customFormat="1" ht="14.25" x14ac:dyDescent="0.2">
      <c r="A9" s="26" t="s">
        <v>151</v>
      </c>
    </row>
    <row r="10" spans="1:1" s="1" customFormat="1" ht="14.25" x14ac:dyDescent="0.2">
      <c r="A10" s="25"/>
    </row>
    <row r="11" spans="1:1" s="1" customFormat="1" ht="14.25" x14ac:dyDescent="0.2">
      <c r="A11" s="25"/>
    </row>
    <row r="12" spans="1:1" s="1" customFormat="1" ht="14.25" x14ac:dyDescent="0.2">
      <c r="A12" s="25"/>
    </row>
    <row r="13" spans="1:1" s="1" customFormat="1" ht="14.25" x14ac:dyDescent="0.2">
      <c r="A13" s="25"/>
    </row>
    <row r="14" spans="1:1" s="1" customFormat="1" ht="14.25" x14ac:dyDescent="0.2">
      <c r="A14" s="25"/>
    </row>
  </sheetData>
  <hyperlinks>
    <hyperlink ref="A9" location="'MARZO 2024 - INDIVIDUAL'!A1" display="      Ingresos y Gastos Individual - datos  marzo 2024" xr:uid="{9656A88D-151A-44EF-9BAB-6776EAB62AB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19B4F-29F3-4583-A85D-127B18589F20}">
  <dimension ref="A1:BO47"/>
  <sheetViews>
    <sheetView workbookViewId="0">
      <pane xSplit="6" ySplit="7" topLeftCell="G8" activePane="bottomRight" state="frozen"/>
      <selection pane="topRight" activeCell="H1" sqref="H1"/>
      <selection pane="bottomLeft" activeCell="A10" sqref="A10"/>
      <selection pane="bottomRight" activeCell="BO8" sqref="BO8:BO46"/>
    </sheetView>
  </sheetViews>
  <sheetFormatPr baseColWidth="10" defaultColWidth="11.42578125" defaultRowHeight="14.25" x14ac:dyDescent="0.2"/>
  <cols>
    <col min="1" max="3" width="1.7109375" style="2" customWidth="1"/>
    <col min="4" max="4" width="73.85546875" style="2" customWidth="1"/>
    <col min="5" max="5" width="1.7109375" style="5" customWidth="1"/>
    <col min="6" max="6" width="1.7109375" style="18" customWidth="1"/>
    <col min="7" max="67" width="14.7109375" style="1" customWidth="1"/>
    <col min="68" max="16384" width="11.42578125" style="1"/>
  </cols>
  <sheetData>
    <row r="1" spans="1:67" ht="22.5" customHeight="1" x14ac:dyDescent="0.25">
      <c r="A1" s="11" t="s">
        <v>0</v>
      </c>
      <c r="B1" s="12"/>
      <c r="C1" s="12"/>
      <c r="D1" s="12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</row>
    <row r="2" spans="1:67" x14ac:dyDescent="0.2">
      <c r="A2" s="7" t="s">
        <v>152</v>
      </c>
      <c r="B2" s="7"/>
      <c r="C2" s="5"/>
      <c r="D2" s="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</row>
    <row r="3" spans="1:67" x14ac:dyDescent="0.2">
      <c r="A3" s="5"/>
      <c r="B3" s="5"/>
      <c r="C3" s="5"/>
      <c r="D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s="3" customFormat="1" ht="12" x14ac:dyDescent="0.2">
      <c r="A4" s="6"/>
      <c r="B4" s="6"/>
      <c r="C4" s="6"/>
      <c r="D4" s="6"/>
      <c r="E4" s="6"/>
      <c r="F4" s="19"/>
      <c r="G4" s="9" t="s">
        <v>1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9</v>
      </c>
      <c r="P4" s="9" t="s">
        <v>10</v>
      </c>
      <c r="Q4" s="9" t="s">
        <v>11</v>
      </c>
      <c r="R4" s="9" t="s">
        <v>110</v>
      </c>
      <c r="S4" s="9" t="s">
        <v>12</v>
      </c>
      <c r="T4" s="9" t="s">
        <v>111</v>
      </c>
      <c r="U4" s="9" t="s">
        <v>112</v>
      </c>
      <c r="V4" s="9" t="s">
        <v>13</v>
      </c>
      <c r="W4" s="9" t="s">
        <v>14</v>
      </c>
      <c r="X4" s="9" t="s">
        <v>15</v>
      </c>
      <c r="Y4" s="9" t="s">
        <v>16</v>
      </c>
      <c r="Z4" s="9" t="s">
        <v>17</v>
      </c>
      <c r="AA4" s="9" t="s">
        <v>18</v>
      </c>
      <c r="AB4" s="9" t="s">
        <v>19</v>
      </c>
      <c r="AC4" s="9" t="s">
        <v>20</v>
      </c>
      <c r="AD4" s="9" t="s">
        <v>21</v>
      </c>
      <c r="AE4" s="9" t="s">
        <v>113</v>
      </c>
      <c r="AF4" s="9" t="s">
        <v>22</v>
      </c>
      <c r="AG4" s="9" t="s">
        <v>23</v>
      </c>
      <c r="AH4" s="9" t="s">
        <v>114</v>
      </c>
      <c r="AI4" s="9" t="s">
        <v>24</v>
      </c>
      <c r="AJ4" s="9" t="s">
        <v>115</v>
      </c>
      <c r="AK4" s="9" t="s">
        <v>116</v>
      </c>
      <c r="AL4" s="9" t="s">
        <v>25</v>
      </c>
      <c r="AM4" s="9" t="s">
        <v>117</v>
      </c>
      <c r="AN4" s="9" t="s">
        <v>26</v>
      </c>
      <c r="AO4" s="9" t="s">
        <v>27</v>
      </c>
      <c r="AP4" s="9" t="s">
        <v>28</v>
      </c>
      <c r="AQ4" s="9" t="s">
        <v>118</v>
      </c>
      <c r="AR4" s="9" t="s">
        <v>119</v>
      </c>
      <c r="AS4" s="9" t="s">
        <v>120</v>
      </c>
      <c r="AT4" s="9" t="s">
        <v>121</v>
      </c>
      <c r="AU4" s="9" t="s">
        <v>29</v>
      </c>
      <c r="AV4" s="9" t="s">
        <v>30</v>
      </c>
      <c r="AW4" s="9" t="s">
        <v>31</v>
      </c>
      <c r="AX4" s="9" t="s">
        <v>122</v>
      </c>
      <c r="AY4" s="9" t="s">
        <v>32</v>
      </c>
      <c r="AZ4" s="9" t="s">
        <v>33</v>
      </c>
      <c r="BA4" s="9" t="s">
        <v>34</v>
      </c>
      <c r="BB4" s="9" t="s">
        <v>35</v>
      </c>
      <c r="BC4" s="9" t="s">
        <v>123</v>
      </c>
      <c r="BD4" s="9" t="s">
        <v>124</v>
      </c>
      <c r="BE4" s="9" t="s">
        <v>36</v>
      </c>
      <c r="BF4" s="9" t="s">
        <v>125</v>
      </c>
      <c r="BG4" s="9" t="s">
        <v>37</v>
      </c>
      <c r="BH4" s="9" t="s">
        <v>126</v>
      </c>
      <c r="BI4" s="9" t="s">
        <v>38</v>
      </c>
      <c r="BJ4" s="9" t="s">
        <v>39</v>
      </c>
      <c r="BK4" s="9" t="s">
        <v>127</v>
      </c>
      <c r="BL4" s="9" t="s">
        <v>40</v>
      </c>
      <c r="BM4" s="9" t="s">
        <v>41</v>
      </c>
      <c r="BN4" s="9" t="s">
        <v>42</v>
      </c>
      <c r="BO4" s="9"/>
    </row>
    <row r="5" spans="1:67" ht="67.5" x14ac:dyDescent="0.2">
      <c r="A5" s="5"/>
      <c r="B5" s="5"/>
      <c r="C5" s="5"/>
      <c r="D5" s="5"/>
      <c r="G5" s="13" t="s">
        <v>43</v>
      </c>
      <c r="H5" s="13" t="s">
        <v>44</v>
      </c>
      <c r="I5" s="13" t="s">
        <v>45</v>
      </c>
      <c r="J5" s="13" t="s">
        <v>46</v>
      </c>
      <c r="K5" s="13" t="s">
        <v>47</v>
      </c>
      <c r="L5" s="13" t="s">
        <v>48</v>
      </c>
      <c r="M5" s="13" t="s">
        <v>49</v>
      </c>
      <c r="N5" s="13" t="s">
        <v>50</v>
      </c>
      <c r="O5" s="13" t="s">
        <v>51</v>
      </c>
      <c r="P5" s="13" t="s">
        <v>52</v>
      </c>
      <c r="Q5" s="13" t="s">
        <v>53</v>
      </c>
      <c r="R5" s="13" t="s">
        <v>128</v>
      </c>
      <c r="S5" s="13" t="s">
        <v>54</v>
      </c>
      <c r="T5" s="13" t="s">
        <v>129</v>
      </c>
      <c r="U5" s="13" t="s">
        <v>130</v>
      </c>
      <c r="V5" s="13" t="s">
        <v>55</v>
      </c>
      <c r="W5" s="13" t="s">
        <v>56</v>
      </c>
      <c r="X5" s="13" t="s">
        <v>57</v>
      </c>
      <c r="Y5" s="13" t="s">
        <v>58</v>
      </c>
      <c r="Z5" s="13" t="s">
        <v>59</v>
      </c>
      <c r="AA5" s="13" t="s">
        <v>60</v>
      </c>
      <c r="AB5" s="13" t="s">
        <v>61</v>
      </c>
      <c r="AC5" s="13" t="s">
        <v>62</v>
      </c>
      <c r="AD5" s="13" t="s">
        <v>63</v>
      </c>
      <c r="AE5" s="13" t="s">
        <v>131</v>
      </c>
      <c r="AF5" s="13" t="s">
        <v>64</v>
      </c>
      <c r="AG5" s="13" t="s">
        <v>65</v>
      </c>
      <c r="AH5" s="13" t="s">
        <v>132</v>
      </c>
      <c r="AI5" s="13" t="s">
        <v>66</v>
      </c>
      <c r="AJ5" s="13" t="s">
        <v>133</v>
      </c>
      <c r="AK5" s="13" t="s">
        <v>134</v>
      </c>
      <c r="AL5" s="13" t="s">
        <v>67</v>
      </c>
      <c r="AM5" s="13" t="s">
        <v>135</v>
      </c>
      <c r="AN5" s="13" t="s">
        <v>68</v>
      </c>
      <c r="AO5" s="13" t="s">
        <v>69</v>
      </c>
      <c r="AP5" s="13" t="s">
        <v>70</v>
      </c>
      <c r="AQ5" s="13" t="s">
        <v>136</v>
      </c>
      <c r="AR5" s="13" t="s">
        <v>137</v>
      </c>
      <c r="AS5" s="13" t="s">
        <v>138</v>
      </c>
      <c r="AT5" s="13" t="s">
        <v>139</v>
      </c>
      <c r="AU5" s="13" t="s">
        <v>71</v>
      </c>
      <c r="AV5" s="13" t="s">
        <v>72</v>
      </c>
      <c r="AW5" s="13" t="s">
        <v>73</v>
      </c>
      <c r="AX5" s="13" t="s">
        <v>140</v>
      </c>
      <c r="AY5" s="13" t="s">
        <v>74</v>
      </c>
      <c r="AZ5" s="13" t="s">
        <v>75</v>
      </c>
      <c r="BA5" s="13" t="s">
        <v>76</v>
      </c>
      <c r="BB5" s="13" t="s">
        <v>77</v>
      </c>
      <c r="BC5" s="13" t="s">
        <v>141</v>
      </c>
      <c r="BD5" s="13" t="s">
        <v>142</v>
      </c>
      <c r="BE5" s="13" t="s">
        <v>78</v>
      </c>
      <c r="BF5" s="13" t="s">
        <v>143</v>
      </c>
      <c r="BG5" s="13" t="s">
        <v>79</v>
      </c>
      <c r="BH5" s="13" t="s">
        <v>144</v>
      </c>
      <c r="BI5" s="13" t="s">
        <v>80</v>
      </c>
      <c r="BJ5" s="13" t="s">
        <v>81</v>
      </c>
      <c r="BK5" s="13" t="s">
        <v>145</v>
      </c>
      <c r="BL5" s="13" t="s">
        <v>82</v>
      </c>
      <c r="BM5" s="13" t="s">
        <v>83</v>
      </c>
      <c r="BN5" s="13" t="s">
        <v>84</v>
      </c>
      <c r="BO5" s="13" t="s">
        <v>150</v>
      </c>
    </row>
    <row r="6" spans="1:67" x14ac:dyDescent="0.2">
      <c r="A6" s="5"/>
      <c r="B6" s="5"/>
      <c r="C6" s="5"/>
      <c r="D6" s="5"/>
      <c r="G6" s="16" t="s">
        <v>153</v>
      </c>
      <c r="H6" s="16" t="s">
        <v>153</v>
      </c>
      <c r="I6" s="16" t="s">
        <v>153</v>
      </c>
      <c r="J6" s="16" t="s">
        <v>153</v>
      </c>
      <c r="K6" s="16" t="s">
        <v>153</v>
      </c>
      <c r="L6" s="16" t="s">
        <v>153</v>
      </c>
      <c r="M6" s="16" t="s">
        <v>153</v>
      </c>
      <c r="N6" s="16" t="s">
        <v>153</v>
      </c>
      <c r="O6" s="16" t="s">
        <v>153</v>
      </c>
      <c r="P6" s="16" t="s">
        <v>153</v>
      </c>
      <c r="Q6" s="16" t="s">
        <v>153</v>
      </c>
      <c r="R6" s="16" t="s">
        <v>153</v>
      </c>
      <c r="S6" s="16" t="s">
        <v>153</v>
      </c>
      <c r="T6" s="16" t="s">
        <v>153</v>
      </c>
      <c r="U6" s="16" t="s">
        <v>153</v>
      </c>
      <c r="V6" s="16" t="s">
        <v>153</v>
      </c>
      <c r="W6" s="16" t="s">
        <v>153</v>
      </c>
      <c r="X6" s="16" t="s">
        <v>153</v>
      </c>
      <c r="Y6" s="16" t="s">
        <v>153</v>
      </c>
      <c r="Z6" s="16" t="s">
        <v>153</v>
      </c>
      <c r="AA6" s="16" t="s">
        <v>153</v>
      </c>
      <c r="AB6" s="16" t="s">
        <v>153</v>
      </c>
      <c r="AC6" s="16" t="s">
        <v>153</v>
      </c>
      <c r="AD6" s="16" t="s">
        <v>153</v>
      </c>
      <c r="AE6" s="16" t="s">
        <v>153</v>
      </c>
      <c r="AF6" s="16" t="s">
        <v>153</v>
      </c>
      <c r="AG6" s="16" t="s">
        <v>153</v>
      </c>
      <c r="AH6" s="16" t="s">
        <v>153</v>
      </c>
      <c r="AI6" s="16" t="s">
        <v>153</v>
      </c>
      <c r="AJ6" s="16" t="s">
        <v>153</v>
      </c>
      <c r="AK6" s="16" t="s">
        <v>153</v>
      </c>
      <c r="AL6" s="16" t="s">
        <v>153</v>
      </c>
      <c r="AM6" s="16" t="s">
        <v>153</v>
      </c>
      <c r="AN6" s="16" t="s">
        <v>153</v>
      </c>
      <c r="AO6" s="16" t="s">
        <v>153</v>
      </c>
      <c r="AP6" s="16" t="s">
        <v>153</v>
      </c>
      <c r="AQ6" s="16" t="s">
        <v>153</v>
      </c>
      <c r="AR6" s="16" t="s">
        <v>153</v>
      </c>
      <c r="AS6" s="16" t="s">
        <v>153</v>
      </c>
      <c r="AT6" s="16" t="s">
        <v>153</v>
      </c>
      <c r="AU6" s="16" t="s">
        <v>153</v>
      </c>
      <c r="AV6" s="16" t="s">
        <v>153</v>
      </c>
      <c r="AW6" s="16" t="s">
        <v>153</v>
      </c>
      <c r="AX6" s="16" t="s">
        <v>153</v>
      </c>
      <c r="AY6" s="16" t="s">
        <v>153</v>
      </c>
      <c r="AZ6" s="16" t="s">
        <v>153</v>
      </c>
      <c r="BA6" s="16" t="s">
        <v>153</v>
      </c>
      <c r="BB6" s="16" t="s">
        <v>153</v>
      </c>
      <c r="BC6" s="16" t="s">
        <v>153</v>
      </c>
      <c r="BD6" s="16" t="s">
        <v>153</v>
      </c>
      <c r="BE6" s="16" t="s">
        <v>153</v>
      </c>
      <c r="BF6" s="16" t="s">
        <v>153</v>
      </c>
      <c r="BG6" s="16" t="s">
        <v>153</v>
      </c>
      <c r="BH6" s="16" t="s">
        <v>153</v>
      </c>
      <c r="BI6" s="16" t="s">
        <v>153</v>
      </c>
      <c r="BJ6" s="16" t="s">
        <v>153</v>
      </c>
      <c r="BK6" s="16" t="s">
        <v>153</v>
      </c>
      <c r="BL6" s="16" t="s">
        <v>153</v>
      </c>
      <c r="BM6" s="16" t="s">
        <v>153</v>
      </c>
      <c r="BN6" s="16" t="s">
        <v>153</v>
      </c>
      <c r="BO6" s="16" t="s">
        <v>153</v>
      </c>
    </row>
    <row r="7" spans="1:67" ht="27" customHeight="1" x14ac:dyDescent="0.2">
      <c r="A7" s="5"/>
      <c r="B7" s="5"/>
      <c r="C7" s="5"/>
      <c r="D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x14ac:dyDescent="0.2">
      <c r="A8" s="5"/>
      <c r="B8" s="5"/>
      <c r="C8" s="5"/>
      <c r="D8" s="14" t="s">
        <v>85</v>
      </c>
      <c r="E8" s="15"/>
      <c r="F8" s="20" t="s">
        <v>109</v>
      </c>
      <c r="G8" s="10">
        <v>2202882</v>
      </c>
      <c r="H8" s="10">
        <v>9025214</v>
      </c>
      <c r="I8" s="10">
        <v>2266340</v>
      </c>
      <c r="J8" s="10">
        <v>52089654</v>
      </c>
      <c r="K8" s="10">
        <v>4874836</v>
      </c>
      <c r="L8" s="10">
        <v>8086120</v>
      </c>
      <c r="M8" s="10">
        <v>5228602</v>
      </c>
      <c r="N8" s="10">
        <v>478830</v>
      </c>
      <c r="O8" s="10">
        <v>746645</v>
      </c>
      <c r="P8" s="10">
        <v>30458186</v>
      </c>
      <c r="Q8" s="10">
        <v>6290932</v>
      </c>
      <c r="R8" s="10">
        <v>347849</v>
      </c>
      <c r="S8" s="10">
        <v>66740524</v>
      </c>
      <c r="T8" s="10">
        <v>519118</v>
      </c>
      <c r="U8" s="10">
        <v>61568092</v>
      </c>
      <c r="V8" s="10">
        <v>25075020</v>
      </c>
      <c r="W8" s="10">
        <v>9280605</v>
      </c>
      <c r="X8" s="10">
        <v>10380000</v>
      </c>
      <c r="Y8" s="10">
        <v>7636074</v>
      </c>
      <c r="Z8" s="10">
        <v>14006020</v>
      </c>
      <c r="AA8" s="10">
        <v>3848266</v>
      </c>
      <c r="AB8" s="10">
        <v>14891227</v>
      </c>
      <c r="AC8" s="10">
        <v>9902902</v>
      </c>
      <c r="AD8" s="10">
        <v>388836</v>
      </c>
      <c r="AE8" s="10">
        <v>66970</v>
      </c>
      <c r="AF8" s="10">
        <v>832673</v>
      </c>
      <c r="AG8" s="10">
        <v>214371</v>
      </c>
      <c r="AH8" s="10">
        <v>130469</v>
      </c>
      <c r="AI8" s="10">
        <v>82865</v>
      </c>
      <c r="AJ8" s="10">
        <v>364865</v>
      </c>
      <c r="AK8" s="10">
        <v>553214</v>
      </c>
      <c r="AL8" s="10">
        <v>567875</v>
      </c>
      <c r="AM8" s="10">
        <v>417621</v>
      </c>
      <c r="AN8" s="10">
        <v>524673</v>
      </c>
      <c r="AO8" s="10">
        <v>150913</v>
      </c>
      <c r="AP8" s="10">
        <v>474357</v>
      </c>
      <c r="AQ8" s="10">
        <v>899149</v>
      </c>
      <c r="AR8" s="10">
        <v>226963</v>
      </c>
      <c r="AS8" s="10">
        <v>181004</v>
      </c>
      <c r="AT8" s="10">
        <v>147108</v>
      </c>
      <c r="AU8" s="10">
        <v>202878</v>
      </c>
      <c r="AV8" s="10">
        <v>888711</v>
      </c>
      <c r="AW8" s="10">
        <v>796685</v>
      </c>
      <c r="AX8" s="10">
        <v>199217</v>
      </c>
      <c r="AY8" s="10">
        <v>665555</v>
      </c>
      <c r="AZ8" s="10">
        <v>4178007</v>
      </c>
      <c r="BA8" s="10">
        <v>255267</v>
      </c>
      <c r="BB8" s="10">
        <v>194441</v>
      </c>
      <c r="BC8" s="10">
        <v>208024</v>
      </c>
      <c r="BD8" s="10">
        <v>85975</v>
      </c>
      <c r="BE8" s="10">
        <v>7990779</v>
      </c>
      <c r="BF8" s="10">
        <v>77647</v>
      </c>
      <c r="BG8" s="10">
        <v>553178</v>
      </c>
      <c r="BH8" s="10">
        <v>45767</v>
      </c>
      <c r="BI8" s="10">
        <v>195298</v>
      </c>
      <c r="BJ8" s="10">
        <v>610271</v>
      </c>
      <c r="BK8" s="10">
        <v>155371</v>
      </c>
      <c r="BL8" s="10">
        <v>43414477</v>
      </c>
      <c r="BM8" s="10">
        <v>24101874</v>
      </c>
      <c r="BN8" s="10">
        <v>8723150</v>
      </c>
      <c r="BO8" s="10">
        <f>SUM(G8:BN8)</f>
        <v>445710436</v>
      </c>
    </row>
    <row r="9" spans="1:67" x14ac:dyDescent="0.2">
      <c r="A9" s="5"/>
      <c r="B9" s="5"/>
      <c r="C9" s="5"/>
      <c r="D9" s="14" t="s">
        <v>86</v>
      </c>
      <c r="E9" s="15"/>
      <c r="F9" s="20" t="s">
        <v>109</v>
      </c>
      <c r="G9" s="10">
        <v>2018336</v>
      </c>
      <c r="H9" s="10">
        <v>-1005250</v>
      </c>
      <c r="I9" s="10">
        <v>-63398</v>
      </c>
      <c r="J9" s="10">
        <v>4892771</v>
      </c>
      <c r="K9" s="10">
        <v>111275</v>
      </c>
      <c r="L9" s="10">
        <v>-147474</v>
      </c>
      <c r="M9" s="10">
        <v>-173381</v>
      </c>
      <c r="N9" s="10">
        <v>32431</v>
      </c>
      <c r="O9" s="10">
        <v>-219409</v>
      </c>
      <c r="P9" s="10">
        <v>-246028</v>
      </c>
      <c r="Q9" s="10">
        <v>736838</v>
      </c>
      <c r="R9" s="10"/>
      <c r="S9" s="10">
        <v>-27162758</v>
      </c>
      <c r="T9" s="10"/>
      <c r="U9" s="10">
        <v>18638</v>
      </c>
      <c r="V9" s="10">
        <v>-769164</v>
      </c>
      <c r="W9" s="10">
        <v>-191342</v>
      </c>
      <c r="X9" s="10">
        <v>1583907</v>
      </c>
      <c r="Y9" s="10">
        <v>-91958</v>
      </c>
      <c r="Z9" s="10">
        <v>1715232</v>
      </c>
      <c r="AA9" s="10">
        <v>3731</v>
      </c>
      <c r="AB9" s="10">
        <v>-233061</v>
      </c>
      <c r="AC9" s="10">
        <v>412166</v>
      </c>
      <c r="AD9" s="10">
        <v>-2189</v>
      </c>
      <c r="AE9" s="10"/>
      <c r="AF9" s="10">
        <v>81574</v>
      </c>
      <c r="AG9" s="10">
        <v>-222478</v>
      </c>
      <c r="AH9" s="10"/>
      <c r="AI9" s="10">
        <v>-141993</v>
      </c>
      <c r="AJ9" s="10"/>
      <c r="AK9" s="10">
        <v>676</v>
      </c>
      <c r="AL9" s="10">
        <v>6752</v>
      </c>
      <c r="AM9" s="10"/>
      <c r="AN9" s="10">
        <v>122226</v>
      </c>
      <c r="AO9" s="10">
        <v>-4039</v>
      </c>
      <c r="AP9" s="10">
        <v>172448</v>
      </c>
      <c r="AQ9" s="10"/>
      <c r="AR9" s="10"/>
      <c r="AS9" s="10"/>
      <c r="AT9" s="10"/>
      <c r="AU9" s="10">
        <v>8501</v>
      </c>
      <c r="AV9" s="10">
        <v>194059</v>
      </c>
      <c r="AW9" s="10">
        <v>77181</v>
      </c>
      <c r="AX9" s="10"/>
      <c r="AY9" s="10">
        <v>-12759</v>
      </c>
      <c r="AZ9" s="10">
        <v>2388577</v>
      </c>
      <c r="BA9" s="10">
        <v>25176</v>
      </c>
      <c r="BB9" s="10">
        <v>37761</v>
      </c>
      <c r="BC9" s="10"/>
      <c r="BD9" s="10"/>
      <c r="BE9" s="10">
        <v>-207200</v>
      </c>
      <c r="BF9" s="10"/>
      <c r="BG9" s="10">
        <v>22645</v>
      </c>
      <c r="BH9" s="10"/>
      <c r="BI9" s="10">
        <v>37582</v>
      </c>
      <c r="BJ9" s="10">
        <v>418</v>
      </c>
      <c r="BK9" s="10"/>
      <c r="BL9" s="10">
        <v>520670</v>
      </c>
      <c r="BM9" s="10">
        <v>1366696</v>
      </c>
      <c r="BN9" s="10">
        <v>315474</v>
      </c>
      <c r="BO9" s="10">
        <f t="shared" ref="BO9:BO46" si="0">SUM(G9:BN9)</f>
        <v>-13990140</v>
      </c>
    </row>
    <row r="10" spans="1:67" x14ac:dyDescent="0.2">
      <c r="A10" s="5"/>
      <c r="B10" s="5"/>
      <c r="C10" s="5"/>
      <c r="D10" s="14" t="s">
        <v>87</v>
      </c>
      <c r="E10" s="15"/>
      <c r="F10" s="20" t="s">
        <v>109</v>
      </c>
      <c r="G10" s="10">
        <v>2065267</v>
      </c>
      <c r="H10" s="10">
        <v>-917939</v>
      </c>
      <c r="I10" s="10">
        <v>585</v>
      </c>
      <c r="J10" s="10">
        <v>3368864</v>
      </c>
      <c r="K10" s="10">
        <v>63716</v>
      </c>
      <c r="L10" s="10">
        <v>369866</v>
      </c>
      <c r="M10" s="10">
        <v>190949</v>
      </c>
      <c r="N10" s="10">
        <v>19462</v>
      </c>
      <c r="O10" s="10"/>
      <c r="P10" s="10">
        <v>-569983</v>
      </c>
      <c r="Q10" s="10">
        <v>-54740</v>
      </c>
      <c r="R10" s="10"/>
      <c r="S10" s="10">
        <v>1563600</v>
      </c>
      <c r="T10" s="10"/>
      <c r="U10" s="10">
        <v>18861</v>
      </c>
      <c r="V10" s="10">
        <v>-253569</v>
      </c>
      <c r="W10" s="10">
        <v>139508</v>
      </c>
      <c r="X10" s="10">
        <v>1307322</v>
      </c>
      <c r="Y10" s="10">
        <v>24022</v>
      </c>
      <c r="Z10" s="10">
        <v>1047366</v>
      </c>
      <c r="AA10" s="10">
        <v>335114</v>
      </c>
      <c r="AB10" s="10">
        <v>77917</v>
      </c>
      <c r="AC10" s="10">
        <v>1054473</v>
      </c>
      <c r="AD10" s="10">
        <v>2180</v>
      </c>
      <c r="AE10" s="10"/>
      <c r="AF10" s="10">
        <v>42749</v>
      </c>
      <c r="AG10" s="10"/>
      <c r="AH10" s="10"/>
      <c r="AI10" s="10"/>
      <c r="AJ10" s="10"/>
      <c r="AK10" s="10">
        <v>676</v>
      </c>
      <c r="AL10" s="10">
        <v>2473</v>
      </c>
      <c r="AM10" s="10"/>
      <c r="AN10" s="10">
        <v>341263</v>
      </c>
      <c r="AO10" s="10"/>
      <c r="AP10" s="10">
        <v>146930</v>
      </c>
      <c r="AQ10" s="10"/>
      <c r="AR10" s="10"/>
      <c r="AS10" s="10"/>
      <c r="AT10" s="10"/>
      <c r="AU10" s="10">
        <v>36332</v>
      </c>
      <c r="AV10" s="10">
        <v>208622</v>
      </c>
      <c r="AW10" s="10">
        <v>109466</v>
      </c>
      <c r="AX10" s="10"/>
      <c r="AY10" s="10">
        <v>-36986</v>
      </c>
      <c r="AZ10" s="10">
        <v>2431814</v>
      </c>
      <c r="BA10" s="10">
        <v>36249</v>
      </c>
      <c r="BB10" s="10">
        <v>42037</v>
      </c>
      <c r="BC10" s="10"/>
      <c r="BD10" s="10"/>
      <c r="BE10" s="10"/>
      <c r="BF10" s="10"/>
      <c r="BG10" s="10">
        <v>108949</v>
      </c>
      <c r="BH10" s="10"/>
      <c r="BI10" s="10">
        <v>53920</v>
      </c>
      <c r="BJ10" s="10">
        <v>418</v>
      </c>
      <c r="BK10" s="10"/>
      <c r="BL10" s="10">
        <v>462994</v>
      </c>
      <c r="BM10" s="10">
        <v>1203199</v>
      </c>
      <c r="BN10" s="10">
        <v>-63269</v>
      </c>
      <c r="BO10" s="10">
        <f t="shared" si="0"/>
        <v>14980677</v>
      </c>
    </row>
    <row r="11" spans="1:67" x14ac:dyDescent="0.2">
      <c r="A11" s="5"/>
      <c r="B11" s="5"/>
      <c r="C11" s="5"/>
      <c r="D11" s="14" t="s">
        <v>88</v>
      </c>
      <c r="E11" s="15"/>
      <c r="F11" s="20" t="s">
        <v>109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>
        <v>4337</v>
      </c>
      <c r="BN11" s="10"/>
      <c r="BO11" s="10">
        <f t="shared" si="0"/>
        <v>4337</v>
      </c>
    </row>
    <row r="12" spans="1:67" x14ac:dyDescent="0.2">
      <c r="A12" s="5"/>
      <c r="B12" s="5"/>
      <c r="C12" s="5"/>
      <c r="D12" s="14" t="s">
        <v>89</v>
      </c>
      <c r="E12" s="15"/>
      <c r="F12" s="20" t="s">
        <v>109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>
        <f t="shared" si="0"/>
        <v>0</v>
      </c>
    </row>
    <row r="13" spans="1:67" x14ac:dyDescent="0.2">
      <c r="A13" s="5"/>
      <c r="B13" s="5"/>
      <c r="C13" s="5"/>
      <c r="D13" s="14" t="s">
        <v>90</v>
      </c>
      <c r="E13" s="15"/>
      <c r="F13" s="20" t="s">
        <v>109</v>
      </c>
      <c r="G13" s="10">
        <v>2950382</v>
      </c>
      <c r="H13" s="10">
        <v>-1366090</v>
      </c>
      <c r="I13" s="10">
        <v>836</v>
      </c>
      <c r="J13" s="10">
        <v>3917361</v>
      </c>
      <c r="K13" s="10">
        <v>111503</v>
      </c>
      <c r="L13" s="10">
        <v>528380</v>
      </c>
      <c r="M13" s="10">
        <v>162464</v>
      </c>
      <c r="N13" s="10">
        <v>27803</v>
      </c>
      <c r="O13" s="10"/>
      <c r="P13" s="10">
        <v>-925465</v>
      </c>
      <c r="Q13" s="10">
        <v>-78201</v>
      </c>
      <c r="R13" s="10"/>
      <c r="S13" s="10">
        <v>2171666</v>
      </c>
      <c r="T13" s="10"/>
      <c r="U13" s="10">
        <v>26944</v>
      </c>
      <c r="V13" s="10">
        <v>-478421</v>
      </c>
      <c r="W13" s="10">
        <v>199297</v>
      </c>
      <c r="X13" s="10">
        <v>1540451</v>
      </c>
      <c r="Y13" s="10">
        <v>24364</v>
      </c>
      <c r="Z13" s="10">
        <v>1186022</v>
      </c>
      <c r="AA13" s="10">
        <v>324895</v>
      </c>
      <c r="AB13" s="10">
        <v>103889</v>
      </c>
      <c r="AC13" s="10">
        <v>1311375</v>
      </c>
      <c r="AD13" s="10">
        <v>3114</v>
      </c>
      <c r="AE13" s="10"/>
      <c r="AF13" s="10">
        <v>47754</v>
      </c>
      <c r="AG13" s="10"/>
      <c r="AH13" s="10"/>
      <c r="AI13" s="10"/>
      <c r="AJ13" s="10"/>
      <c r="AK13" s="10">
        <v>966</v>
      </c>
      <c r="AL13" s="10">
        <v>3533</v>
      </c>
      <c r="AM13" s="10"/>
      <c r="AN13" s="10">
        <v>482548</v>
      </c>
      <c r="AO13" s="10"/>
      <c r="AP13" s="10">
        <v>199946</v>
      </c>
      <c r="AQ13" s="10"/>
      <c r="AR13" s="10"/>
      <c r="AS13" s="10"/>
      <c r="AT13" s="10"/>
      <c r="AU13" s="10">
        <v>36972</v>
      </c>
      <c r="AV13" s="10">
        <v>298032</v>
      </c>
      <c r="AW13" s="10">
        <v>156380</v>
      </c>
      <c r="AX13" s="10"/>
      <c r="AY13" s="10">
        <v>-52837</v>
      </c>
      <c r="AZ13" s="10">
        <v>1870626</v>
      </c>
      <c r="BA13" s="10">
        <v>36853</v>
      </c>
      <c r="BB13" s="10">
        <v>60052</v>
      </c>
      <c r="BC13" s="10"/>
      <c r="BD13" s="10"/>
      <c r="BE13" s="10"/>
      <c r="BF13" s="10"/>
      <c r="BG13" s="10">
        <v>130756</v>
      </c>
      <c r="BH13" s="10"/>
      <c r="BI13" s="10">
        <v>77028</v>
      </c>
      <c r="BJ13" s="10">
        <v>557</v>
      </c>
      <c r="BK13" s="10"/>
      <c r="BL13" s="10">
        <v>448983</v>
      </c>
      <c r="BM13" s="10">
        <v>1573156</v>
      </c>
      <c r="BN13" s="10">
        <v>-199894</v>
      </c>
      <c r="BO13" s="10">
        <f t="shared" si="0"/>
        <v>16913980</v>
      </c>
    </row>
    <row r="14" spans="1:67" x14ac:dyDescent="0.2">
      <c r="A14" s="5"/>
      <c r="B14" s="5"/>
      <c r="C14" s="5"/>
      <c r="D14" s="14" t="s">
        <v>91</v>
      </c>
      <c r="E14" s="15"/>
      <c r="F14" s="20" t="s">
        <v>109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>
        <f t="shared" si="0"/>
        <v>0</v>
      </c>
    </row>
    <row r="15" spans="1:67" ht="14.25" customHeight="1" x14ac:dyDescent="0.2">
      <c r="A15" s="5"/>
      <c r="B15" s="5"/>
      <c r="C15" s="5"/>
      <c r="D15" s="14" t="s">
        <v>92</v>
      </c>
      <c r="E15" s="15"/>
      <c r="F15" s="20" t="s">
        <v>109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>
        <f t="shared" si="0"/>
        <v>0</v>
      </c>
    </row>
    <row r="16" spans="1:67" x14ac:dyDescent="0.2">
      <c r="A16" s="5"/>
      <c r="B16" s="5"/>
      <c r="C16" s="5"/>
      <c r="D16" s="14" t="s">
        <v>93</v>
      </c>
      <c r="E16" s="15"/>
      <c r="F16" s="20" t="s">
        <v>109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>
        <f t="shared" si="0"/>
        <v>0</v>
      </c>
    </row>
    <row r="17" spans="1:67" ht="14.25" customHeight="1" x14ac:dyDescent="0.2">
      <c r="A17" s="5"/>
      <c r="B17" s="5"/>
      <c r="C17" s="5"/>
      <c r="D17" s="14" t="s">
        <v>94</v>
      </c>
      <c r="E17" s="15"/>
      <c r="F17" s="20" t="s">
        <v>109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>
        <f t="shared" si="0"/>
        <v>0</v>
      </c>
    </row>
    <row r="18" spans="1:67" x14ac:dyDescent="0.2">
      <c r="A18" s="5"/>
      <c r="B18" s="5"/>
      <c r="C18" s="5"/>
      <c r="D18" s="14" t="s">
        <v>95</v>
      </c>
      <c r="E18" s="15"/>
      <c r="F18" s="20" t="s">
        <v>109</v>
      </c>
      <c r="G18" s="10">
        <v>-885115</v>
      </c>
      <c r="H18" s="10">
        <v>448151</v>
      </c>
      <c r="I18" s="10">
        <v>-251</v>
      </c>
      <c r="J18" s="10">
        <v>-548497</v>
      </c>
      <c r="K18" s="10">
        <v>-47787</v>
      </c>
      <c r="L18" s="10">
        <v>-158514</v>
      </c>
      <c r="M18" s="10">
        <v>28485</v>
      </c>
      <c r="N18" s="10">
        <v>-8341</v>
      </c>
      <c r="O18" s="10"/>
      <c r="P18" s="10">
        <v>355482</v>
      </c>
      <c r="Q18" s="10">
        <v>23460</v>
      </c>
      <c r="R18" s="10"/>
      <c r="S18" s="10">
        <v>-608067</v>
      </c>
      <c r="T18" s="10"/>
      <c r="U18" s="10">
        <v>-8083</v>
      </c>
      <c r="V18" s="10">
        <v>224852</v>
      </c>
      <c r="W18" s="10">
        <v>-59789</v>
      </c>
      <c r="X18" s="10">
        <v>-233129</v>
      </c>
      <c r="Y18" s="10">
        <v>-341</v>
      </c>
      <c r="Z18" s="10">
        <v>-138656</v>
      </c>
      <c r="AA18" s="10">
        <v>10219</v>
      </c>
      <c r="AB18" s="10">
        <v>-25972</v>
      </c>
      <c r="AC18" s="10">
        <v>-256902</v>
      </c>
      <c r="AD18" s="10">
        <v>-934</v>
      </c>
      <c r="AE18" s="10"/>
      <c r="AF18" s="10">
        <v>-5005</v>
      </c>
      <c r="AG18" s="10"/>
      <c r="AH18" s="10"/>
      <c r="AI18" s="10"/>
      <c r="AJ18" s="10"/>
      <c r="AK18" s="10">
        <v>-290</v>
      </c>
      <c r="AL18" s="10">
        <v>-1060</v>
      </c>
      <c r="AM18" s="10"/>
      <c r="AN18" s="10">
        <v>-141285</v>
      </c>
      <c r="AO18" s="10"/>
      <c r="AP18" s="10">
        <v>-53016</v>
      </c>
      <c r="AQ18" s="10"/>
      <c r="AR18" s="10"/>
      <c r="AS18" s="10"/>
      <c r="AT18" s="10"/>
      <c r="AU18" s="10">
        <v>-640</v>
      </c>
      <c r="AV18" s="10">
        <v>-89410</v>
      </c>
      <c r="AW18" s="10">
        <v>-46914</v>
      </c>
      <c r="AX18" s="10"/>
      <c r="AY18" s="10">
        <v>15851</v>
      </c>
      <c r="AZ18" s="10">
        <v>561188</v>
      </c>
      <c r="BA18" s="10">
        <v>-604</v>
      </c>
      <c r="BB18" s="10">
        <v>-18016</v>
      </c>
      <c r="BC18" s="10"/>
      <c r="BD18" s="10"/>
      <c r="BE18" s="10"/>
      <c r="BF18" s="10"/>
      <c r="BG18" s="10">
        <v>-21807</v>
      </c>
      <c r="BH18" s="10"/>
      <c r="BI18" s="10">
        <v>-23108</v>
      </c>
      <c r="BJ18" s="10">
        <v>-139</v>
      </c>
      <c r="BK18" s="10"/>
      <c r="BL18" s="10">
        <v>14011</v>
      </c>
      <c r="BM18" s="10">
        <v>-374294</v>
      </c>
      <c r="BN18" s="10">
        <v>136625</v>
      </c>
      <c r="BO18" s="10">
        <f t="shared" si="0"/>
        <v>-1937642</v>
      </c>
    </row>
    <row r="19" spans="1:67" x14ac:dyDescent="0.2">
      <c r="A19" s="5"/>
      <c r="B19" s="5"/>
      <c r="C19" s="5"/>
      <c r="D19" s="14" t="s">
        <v>96</v>
      </c>
      <c r="E19" s="15"/>
      <c r="F19" s="20" t="s">
        <v>109</v>
      </c>
      <c r="G19" s="10">
        <v>-46931</v>
      </c>
      <c r="H19" s="10">
        <v>-87311</v>
      </c>
      <c r="I19" s="10">
        <v>-63983</v>
      </c>
      <c r="J19" s="10">
        <v>1523907</v>
      </c>
      <c r="K19" s="10">
        <v>47559</v>
      </c>
      <c r="L19" s="10">
        <v>-517340</v>
      </c>
      <c r="M19" s="10">
        <v>-364330</v>
      </c>
      <c r="N19" s="10">
        <v>12968</v>
      </c>
      <c r="O19" s="10">
        <v>-219409</v>
      </c>
      <c r="P19" s="10">
        <v>323955</v>
      </c>
      <c r="Q19" s="10">
        <v>791579</v>
      </c>
      <c r="R19" s="10"/>
      <c r="S19" s="10">
        <v>-28726358</v>
      </c>
      <c r="T19" s="10"/>
      <c r="U19" s="10">
        <v>-223</v>
      </c>
      <c r="V19" s="10">
        <v>-515595</v>
      </c>
      <c r="W19" s="10">
        <v>-330850</v>
      </c>
      <c r="X19" s="10">
        <v>276585</v>
      </c>
      <c r="Y19" s="10">
        <v>-115980</v>
      </c>
      <c r="Z19" s="10">
        <v>667865</v>
      </c>
      <c r="AA19" s="10">
        <v>-331383</v>
      </c>
      <c r="AB19" s="10">
        <v>-310977</v>
      </c>
      <c r="AC19" s="10">
        <v>-642306</v>
      </c>
      <c r="AD19" s="10">
        <v>-4369</v>
      </c>
      <c r="AE19" s="10"/>
      <c r="AF19" s="10">
        <v>38825</v>
      </c>
      <c r="AG19" s="10">
        <v>-222478</v>
      </c>
      <c r="AH19" s="10"/>
      <c r="AI19" s="10">
        <v>-141993</v>
      </c>
      <c r="AJ19" s="10"/>
      <c r="AK19" s="10"/>
      <c r="AL19" s="10">
        <v>4279</v>
      </c>
      <c r="AM19" s="10"/>
      <c r="AN19" s="10">
        <v>-219037</v>
      </c>
      <c r="AO19" s="10">
        <v>-4039</v>
      </c>
      <c r="AP19" s="10">
        <v>25517</v>
      </c>
      <c r="AQ19" s="10"/>
      <c r="AR19" s="10"/>
      <c r="AS19" s="10"/>
      <c r="AT19" s="10"/>
      <c r="AU19" s="10">
        <v>-27832</v>
      </c>
      <c r="AV19" s="10">
        <v>-14563</v>
      </c>
      <c r="AW19" s="10">
        <v>-32285</v>
      </c>
      <c r="AX19" s="10"/>
      <c r="AY19" s="10">
        <v>24227</v>
      </c>
      <c r="AZ19" s="10">
        <v>-43237</v>
      </c>
      <c r="BA19" s="10">
        <v>-11073</v>
      </c>
      <c r="BB19" s="10">
        <v>-4276</v>
      </c>
      <c r="BC19" s="10"/>
      <c r="BD19" s="10"/>
      <c r="BE19" s="10">
        <v>-207200</v>
      </c>
      <c r="BF19" s="10"/>
      <c r="BG19" s="10">
        <v>-86304</v>
      </c>
      <c r="BH19" s="10"/>
      <c r="BI19" s="10">
        <v>-16337</v>
      </c>
      <c r="BJ19" s="10"/>
      <c r="BK19" s="10"/>
      <c r="BL19" s="10">
        <v>57676</v>
      </c>
      <c r="BM19" s="10">
        <v>163497</v>
      </c>
      <c r="BN19" s="10">
        <v>378742</v>
      </c>
      <c r="BO19" s="10">
        <f t="shared" si="0"/>
        <v>-28970818</v>
      </c>
    </row>
    <row r="20" spans="1:67" x14ac:dyDescent="0.2">
      <c r="A20" s="5"/>
      <c r="B20" s="5"/>
      <c r="C20" s="5"/>
      <c r="D20" s="14" t="s">
        <v>97</v>
      </c>
      <c r="E20" s="15"/>
      <c r="F20" s="20" t="s">
        <v>109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>
        <f t="shared" si="0"/>
        <v>0</v>
      </c>
    </row>
    <row r="21" spans="1:67" x14ac:dyDescent="0.2">
      <c r="A21" s="5"/>
      <c r="B21" s="5"/>
      <c r="C21" s="5"/>
      <c r="D21" s="14" t="s">
        <v>98</v>
      </c>
      <c r="E21" s="15"/>
      <c r="F21" s="20" t="s">
        <v>109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>
        <f t="shared" si="0"/>
        <v>0</v>
      </c>
    </row>
    <row r="22" spans="1:67" x14ac:dyDescent="0.2">
      <c r="A22" s="5"/>
      <c r="B22" s="5"/>
      <c r="C22" s="5"/>
      <c r="D22" s="14" t="s">
        <v>99</v>
      </c>
      <c r="E22" s="15"/>
      <c r="F22" s="20" t="s">
        <v>109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>
        <f t="shared" si="0"/>
        <v>0</v>
      </c>
    </row>
    <row r="23" spans="1:67" x14ac:dyDescent="0.2">
      <c r="A23" s="5"/>
      <c r="B23" s="5"/>
      <c r="C23" s="5"/>
      <c r="D23" s="14" t="s">
        <v>100</v>
      </c>
      <c r="E23" s="15"/>
      <c r="F23" s="20" t="s">
        <v>109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>
        <f t="shared" si="0"/>
        <v>0</v>
      </c>
    </row>
    <row r="24" spans="1:67" x14ac:dyDescent="0.2">
      <c r="A24" s="5"/>
      <c r="B24" s="5"/>
      <c r="C24" s="5"/>
      <c r="D24" s="14" t="s">
        <v>101</v>
      </c>
      <c r="E24" s="15"/>
      <c r="F24" s="20" t="s">
        <v>109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v>1</v>
      </c>
      <c r="V24" s="10"/>
      <c r="W24" s="10"/>
      <c r="X24" s="10"/>
      <c r="Y24" s="10"/>
      <c r="Z24" s="10">
        <v>5480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>
        <f t="shared" si="0"/>
        <v>5481</v>
      </c>
    </row>
    <row r="25" spans="1:67" x14ac:dyDescent="0.2">
      <c r="A25" s="5"/>
      <c r="B25" s="5"/>
      <c r="C25" s="5"/>
      <c r="D25" s="14" t="s">
        <v>102</v>
      </c>
      <c r="E25" s="15"/>
      <c r="F25" s="20" t="s">
        <v>109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v>1</v>
      </c>
      <c r="V25" s="10"/>
      <c r="W25" s="10"/>
      <c r="X25" s="10"/>
      <c r="Y25" s="10"/>
      <c r="Z25" s="10">
        <v>5480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>
        <f t="shared" si="0"/>
        <v>5481</v>
      </c>
    </row>
    <row r="26" spans="1:67" x14ac:dyDescent="0.2">
      <c r="A26" s="5"/>
      <c r="B26" s="5"/>
      <c r="C26" s="5"/>
      <c r="D26" s="14" t="s">
        <v>99</v>
      </c>
      <c r="E26" s="15"/>
      <c r="F26" s="20" t="s">
        <v>109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>
        <f t="shared" si="0"/>
        <v>0</v>
      </c>
    </row>
    <row r="27" spans="1:67" x14ac:dyDescent="0.2">
      <c r="A27" s="5"/>
      <c r="B27" s="5"/>
      <c r="C27" s="5"/>
      <c r="D27" s="14" t="s">
        <v>100</v>
      </c>
      <c r="E27" s="15"/>
      <c r="F27" s="20" t="s">
        <v>109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>
        <f t="shared" si="0"/>
        <v>0</v>
      </c>
    </row>
    <row r="28" spans="1:67" x14ac:dyDescent="0.2">
      <c r="A28" s="5"/>
      <c r="B28" s="5"/>
      <c r="C28" s="5"/>
      <c r="D28" s="14" t="s">
        <v>103</v>
      </c>
      <c r="E28" s="15"/>
      <c r="F28" s="20" t="s">
        <v>109</v>
      </c>
      <c r="G28" s="10"/>
      <c r="H28" s="10">
        <v>-106850</v>
      </c>
      <c r="I28" s="10">
        <v>-25656</v>
      </c>
      <c r="J28" s="10">
        <v>-1278518</v>
      </c>
      <c r="K28" s="10">
        <v>15003</v>
      </c>
      <c r="L28" s="10">
        <v>-33283</v>
      </c>
      <c r="M28" s="10">
        <v>86288</v>
      </c>
      <c r="N28" s="10">
        <v>301</v>
      </c>
      <c r="O28" s="10"/>
      <c r="P28" s="10">
        <v>389033</v>
      </c>
      <c r="Q28" s="10"/>
      <c r="R28" s="10"/>
      <c r="S28" s="10">
        <v>-35162667</v>
      </c>
      <c r="T28" s="10"/>
      <c r="U28" s="10"/>
      <c r="V28" s="10">
        <v>-828641</v>
      </c>
      <c r="W28" s="10">
        <v>39331</v>
      </c>
      <c r="X28" s="10"/>
      <c r="Y28" s="10">
        <v>23665</v>
      </c>
      <c r="Z28" s="10">
        <v>548352</v>
      </c>
      <c r="AA28" s="10">
        <v>66050</v>
      </c>
      <c r="AB28" s="10">
        <v>-256255</v>
      </c>
      <c r="AC28" s="10">
        <v>-779639</v>
      </c>
      <c r="AD28" s="10"/>
      <c r="AE28" s="10"/>
      <c r="AF28" s="10">
        <v>47775</v>
      </c>
      <c r="AG28" s="10"/>
      <c r="AH28" s="10"/>
      <c r="AI28" s="10"/>
      <c r="AJ28" s="10"/>
      <c r="AK28" s="10"/>
      <c r="AL28" s="10"/>
      <c r="AM28" s="10"/>
      <c r="AN28" s="10">
        <v>7756</v>
      </c>
      <c r="AO28" s="10"/>
      <c r="AP28" s="10">
        <v>11413</v>
      </c>
      <c r="AQ28" s="10"/>
      <c r="AR28" s="10"/>
      <c r="AS28" s="10"/>
      <c r="AT28" s="10"/>
      <c r="AU28" s="10"/>
      <c r="AV28" s="10"/>
      <c r="AW28" s="10">
        <v>-7564</v>
      </c>
      <c r="AX28" s="10"/>
      <c r="AY28" s="10"/>
      <c r="AZ28" s="10"/>
      <c r="BA28" s="10"/>
      <c r="BB28" s="10">
        <v>69</v>
      </c>
      <c r="BC28" s="10"/>
      <c r="BD28" s="10"/>
      <c r="BE28" s="10">
        <v>-83759</v>
      </c>
      <c r="BF28" s="10"/>
      <c r="BG28" s="10">
        <v>883</v>
      </c>
      <c r="BH28" s="10"/>
      <c r="BI28" s="10"/>
      <c r="BJ28" s="10"/>
      <c r="BK28" s="10"/>
      <c r="BL28" s="10">
        <v>1040920</v>
      </c>
      <c r="BM28" s="10">
        <v>249593</v>
      </c>
      <c r="BN28" s="10">
        <v>340144</v>
      </c>
      <c r="BO28" s="10">
        <f t="shared" si="0"/>
        <v>-35696256</v>
      </c>
    </row>
    <row r="29" spans="1:67" x14ac:dyDescent="0.2">
      <c r="A29" s="5"/>
      <c r="B29" s="5"/>
      <c r="C29" s="5"/>
      <c r="D29" s="14" t="s">
        <v>98</v>
      </c>
      <c r="E29" s="15"/>
      <c r="F29" s="20" t="s">
        <v>109</v>
      </c>
      <c r="G29" s="10"/>
      <c r="H29" s="10">
        <v>-106850</v>
      </c>
      <c r="I29" s="10">
        <v>-25656</v>
      </c>
      <c r="J29" s="10">
        <v>-1278518</v>
      </c>
      <c r="K29" s="10">
        <v>15003</v>
      </c>
      <c r="L29" s="10">
        <v>-33283</v>
      </c>
      <c r="M29" s="10">
        <v>86288</v>
      </c>
      <c r="N29" s="10">
        <v>301</v>
      </c>
      <c r="O29" s="10"/>
      <c r="P29" s="10">
        <v>389033</v>
      </c>
      <c r="Q29" s="10"/>
      <c r="R29" s="10"/>
      <c r="S29" s="10">
        <v>-35162667</v>
      </c>
      <c r="T29" s="10"/>
      <c r="U29" s="10"/>
      <c r="V29" s="10">
        <v>-828641</v>
      </c>
      <c r="W29" s="10">
        <v>39331</v>
      </c>
      <c r="X29" s="10"/>
      <c r="Y29" s="10">
        <v>23665</v>
      </c>
      <c r="Z29" s="10">
        <v>548352</v>
      </c>
      <c r="AA29" s="10">
        <v>66050</v>
      </c>
      <c r="AB29" s="10">
        <v>-256255</v>
      </c>
      <c r="AC29" s="10">
        <v>-779639</v>
      </c>
      <c r="AD29" s="10"/>
      <c r="AE29" s="10"/>
      <c r="AF29" s="10">
        <v>47775</v>
      </c>
      <c r="AG29" s="10"/>
      <c r="AH29" s="10"/>
      <c r="AI29" s="10"/>
      <c r="AJ29" s="10"/>
      <c r="AK29" s="10"/>
      <c r="AL29" s="10"/>
      <c r="AM29" s="10"/>
      <c r="AN29" s="10">
        <v>7756</v>
      </c>
      <c r="AO29" s="10"/>
      <c r="AP29" s="10">
        <v>11413</v>
      </c>
      <c r="AQ29" s="10"/>
      <c r="AR29" s="10"/>
      <c r="AS29" s="10"/>
      <c r="AT29" s="10"/>
      <c r="AU29" s="10"/>
      <c r="AV29" s="10"/>
      <c r="AW29" s="10">
        <v>-7564</v>
      </c>
      <c r="AX29" s="10"/>
      <c r="AY29" s="10"/>
      <c r="AZ29" s="10"/>
      <c r="BA29" s="10"/>
      <c r="BB29" s="10">
        <v>69</v>
      </c>
      <c r="BC29" s="10"/>
      <c r="BD29" s="10"/>
      <c r="BE29" s="10">
        <v>-83759</v>
      </c>
      <c r="BF29" s="10"/>
      <c r="BG29" s="10">
        <v>883</v>
      </c>
      <c r="BH29" s="10"/>
      <c r="BI29" s="10"/>
      <c r="BJ29" s="10"/>
      <c r="BK29" s="10"/>
      <c r="BL29" s="10">
        <v>1040920</v>
      </c>
      <c r="BM29" s="10">
        <v>249593</v>
      </c>
      <c r="BN29" s="10">
        <v>340144</v>
      </c>
      <c r="BO29" s="10">
        <f t="shared" si="0"/>
        <v>-35696256</v>
      </c>
    </row>
    <row r="30" spans="1:67" x14ac:dyDescent="0.2">
      <c r="A30" s="5"/>
      <c r="B30" s="5"/>
      <c r="C30" s="5"/>
      <c r="D30" s="14" t="s">
        <v>99</v>
      </c>
      <c r="E30" s="15"/>
      <c r="F30" s="20" t="s">
        <v>109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>
        <f t="shared" si="0"/>
        <v>0</v>
      </c>
    </row>
    <row r="31" spans="1:67" x14ac:dyDescent="0.2">
      <c r="A31" s="5"/>
      <c r="B31" s="5"/>
      <c r="C31" s="5"/>
      <c r="D31" s="14" t="s">
        <v>104</v>
      </c>
      <c r="E31" s="15"/>
      <c r="F31" s="20" t="s">
        <v>109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>
        <f t="shared" si="0"/>
        <v>0</v>
      </c>
    </row>
    <row r="32" spans="1:67" x14ac:dyDescent="0.2">
      <c r="A32" s="5"/>
      <c r="B32" s="5"/>
      <c r="C32" s="5"/>
      <c r="D32" s="14" t="s">
        <v>100</v>
      </c>
      <c r="E32" s="15"/>
      <c r="F32" s="20" t="s">
        <v>109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>
        <f t="shared" si="0"/>
        <v>0</v>
      </c>
    </row>
    <row r="33" spans="1:67" x14ac:dyDescent="0.2">
      <c r="A33" s="5"/>
      <c r="B33" s="5"/>
      <c r="C33" s="5"/>
      <c r="D33" s="14" t="s">
        <v>105</v>
      </c>
      <c r="E33" s="15"/>
      <c r="F33" s="20" t="s">
        <v>109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>
        <f t="shared" si="0"/>
        <v>0</v>
      </c>
    </row>
    <row r="34" spans="1:67" x14ac:dyDescent="0.2">
      <c r="A34" s="5"/>
      <c r="B34" s="5"/>
      <c r="C34" s="5"/>
      <c r="D34" s="14" t="s">
        <v>98</v>
      </c>
      <c r="E34" s="15"/>
      <c r="F34" s="20" t="s">
        <v>109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>
        <f t="shared" si="0"/>
        <v>0</v>
      </c>
    </row>
    <row r="35" spans="1:67" x14ac:dyDescent="0.2">
      <c r="A35" s="5"/>
      <c r="B35" s="5"/>
      <c r="C35" s="5"/>
      <c r="D35" s="14" t="s">
        <v>99</v>
      </c>
      <c r="E35" s="15"/>
      <c r="F35" s="20" t="s">
        <v>109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>
        <f t="shared" si="0"/>
        <v>0</v>
      </c>
    </row>
    <row r="36" spans="1:67" x14ac:dyDescent="0.2">
      <c r="A36" s="5"/>
      <c r="B36" s="5"/>
      <c r="C36" s="5"/>
      <c r="D36" s="14" t="s">
        <v>100</v>
      </c>
      <c r="E36" s="15"/>
      <c r="F36" s="20" t="s">
        <v>109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>
        <f t="shared" si="0"/>
        <v>0</v>
      </c>
    </row>
    <row r="37" spans="1:67" x14ac:dyDescent="0.2">
      <c r="A37" s="5"/>
      <c r="B37" s="5"/>
      <c r="C37" s="5"/>
      <c r="D37" s="14" t="s">
        <v>106</v>
      </c>
      <c r="E37" s="15"/>
      <c r="F37" s="20" t="s">
        <v>109</v>
      </c>
      <c r="G37" s="10">
        <v>-62575</v>
      </c>
      <c r="H37" s="10">
        <v>-9565</v>
      </c>
      <c r="I37" s="10">
        <v>-59655</v>
      </c>
      <c r="J37" s="10">
        <v>3310395</v>
      </c>
      <c r="K37" s="10">
        <v>56336</v>
      </c>
      <c r="L37" s="10">
        <v>-705773</v>
      </c>
      <c r="M37" s="10">
        <v>-572061</v>
      </c>
      <c r="N37" s="10">
        <v>18225</v>
      </c>
      <c r="O37" s="10">
        <v>-292546</v>
      </c>
      <c r="P37" s="10">
        <v>42907</v>
      </c>
      <c r="Q37" s="10">
        <v>1055438</v>
      </c>
      <c r="R37" s="10"/>
      <c r="S37" s="10">
        <v>-4735052</v>
      </c>
      <c r="T37" s="10"/>
      <c r="U37" s="10">
        <v>-299</v>
      </c>
      <c r="V37" s="10">
        <v>141181</v>
      </c>
      <c r="W37" s="10">
        <v>-480464</v>
      </c>
      <c r="X37" s="10">
        <v>368780</v>
      </c>
      <c r="Y37" s="10">
        <v>-178306</v>
      </c>
      <c r="Z37" s="10">
        <v>337020</v>
      </c>
      <c r="AA37" s="10">
        <v>-507894</v>
      </c>
      <c r="AB37" s="10">
        <v>-158382</v>
      </c>
      <c r="AC37" s="10">
        <v>-76769</v>
      </c>
      <c r="AD37" s="10">
        <v>-6241</v>
      </c>
      <c r="AE37" s="10"/>
      <c r="AF37" s="10">
        <v>3992</v>
      </c>
      <c r="AG37" s="10">
        <v>-317826</v>
      </c>
      <c r="AH37" s="10"/>
      <c r="AI37" s="10">
        <v>-202847</v>
      </c>
      <c r="AJ37" s="10"/>
      <c r="AK37" s="10"/>
      <c r="AL37" s="10">
        <v>5705</v>
      </c>
      <c r="AM37" s="10"/>
      <c r="AN37" s="10">
        <v>-299804</v>
      </c>
      <c r="AO37" s="10">
        <v>-2683</v>
      </c>
      <c r="AP37" s="10">
        <v>22610</v>
      </c>
      <c r="AQ37" s="10"/>
      <c r="AR37" s="10"/>
      <c r="AS37" s="10"/>
      <c r="AT37" s="10"/>
      <c r="AU37" s="10">
        <v>-37109</v>
      </c>
      <c r="AV37" s="10">
        <v>-19417</v>
      </c>
      <c r="AW37" s="10">
        <v>-35483</v>
      </c>
      <c r="AX37" s="10"/>
      <c r="AY37" s="10">
        <v>32303</v>
      </c>
      <c r="AZ37" s="10">
        <v>-33259</v>
      </c>
      <c r="BA37" s="10">
        <v>-14764</v>
      </c>
      <c r="BB37" s="10">
        <v>-5771</v>
      </c>
      <c r="BC37" s="10"/>
      <c r="BD37" s="10"/>
      <c r="BE37" s="10">
        <v>-192508</v>
      </c>
      <c r="BF37" s="10"/>
      <c r="BG37" s="10">
        <v>-115956</v>
      </c>
      <c r="BH37" s="10"/>
      <c r="BI37" s="10">
        <v>-21783</v>
      </c>
      <c r="BJ37" s="10"/>
      <c r="BK37" s="10"/>
      <c r="BL37" s="10">
        <v>-964019</v>
      </c>
      <c r="BM37" s="10">
        <v>298907</v>
      </c>
      <c r="BN37" s="10">
        <v>164846</v>
      </c>
      <c r="BO37" s="10">
        <f t="shared" si="0"/>
        <v>-4250166</v>
      </c>
    </row>
    <row r="38" spans="1:67" x14ac:dyDescent="0.2">
      <c r="A38" s="5"/>
      <c r="B38" s="5"/>
      <c r="C38" s="5"/>
      <c r="D38" s="14" t="s">
        <v>98</v>
      </c>
      <c r="E38" s="15"/>
      <c r="F38" s="20" t="s">
        <v>109</v>
      </c>
      <c r="G38" s="10">
        <v>-62575</v>
      </c>
      <c r="H38" s="10">
        <v>-9565</v>
      </c>
      <c r="I38" s="10">
        <v>-32616</v>
      </c>
      <c r="J38" s="10">
        <v>3363055</v>
      </c>
      <c r="K38" s="10">
        <v>56336</v>
      </c>
      <c r="L38" s="10">
        <v>-705773</v>
      </c>
      <c r="M38" s="10">
        <v>-698304</v>
      </c>
      <c r="N38" s="10">
        <v>14837</v>
      </c>
      <c r="O38" s="10">
        <v>-292546</v>
      </c>
      <c r="P38" s="10">
        <v>28019</v>
      </c>
      <c r="Q38" s="10">
        <v>1055438</v>
      </c>
      <c r="R38" s="10"/>
      <c r="S38" s="10">
        <v>-4735052</v>
      </c>
      <c r="T38" s="10"/>
      <c r="U38" s="10">
        <v>-299</v>
      </c>
      <c r="V38" s="10">
        <v>485536</v>
      </c>
      <c r="W38" s="10">
        <v>-505615</v>
      </c>
      <c r="X38" s="10">
        <v>367300</v>
      </c>
      <c r="Y38" s="10">
        <v>-178306</v>
      </c>
      <c r="Z38" s="10">
        <v>704956</v>
      </c>
      <c r="AA38" s="10">
        <v>-507894</v>
      </c>
      <c r="AB38" s="10">
        <v>-191239</v>
      </c>
      <c r="AC38" s="10">
        <v>-76769</v>
      </c>
      <c r="AD38" s="10">
        <v>-6241</v>
      </c>
      <c r="AE38" s="10"/>
      <c r="AF38" s="10">
        <v>59188</v>
      </c>
      <c r="AG38" s="10">
        <v>-317826</v>
      </c>
      <c r="AH38" s="10"/>
      <c r="AI38" s="10">
        <v>-202847</v>
      </c>
      <c r="AJ38" s="10"/>
      <c r="AK38" s="10"/>
      <c r="AL38" s="10">
        <v>5705</v>
      </c>
      <c r="AM38" s="10"/>
      <c r="AN38" s="10">
        <v>-299804</v>
      </c>
      <c r="AO38" s="10">
        <v>-2683</v>
      </c>
      <c r="AP38" s="10">
        <v>3615</v>
      </c>
      <c r="AQ38" s="10"/>
      <c r="AR38" s="10"/>
      <c r="AS38" s="10"/>
      <c r="AT38" s="10"/>
      <c r="AU38" s="10">
        <v>-37109</v>
      </c>
      <c r="AV38" s="10">
        <v>-15175</v>
      </c>
      <c r="AW38" s="10">
        <v>-35483</v>
      </c>
      <c r="AX38" s="10"/>
      <c r="AY38" s="10">
        <v>32303</v>
      </c>
      <c r="AZ38" s="10">
        <v>-33259</v>
      </c>
      <c r="BA38" s="10">
        <v>-14764</v>
      </c>
      <c r="BB38" s="10">
        <v>-5771</v>
      </c>
      <c r="BC38" s="10"/>
      <c r="BD38" s="10"/>
      <c r="BE38" s="10">
        <v>-190260</v>
      </c>
      <c r="BF38" s="10"/>
      <c r="BG38" s="10">
        <v>-115956</v>
      </c>
      <c r="BH38" s="10"/>
      <c r="BI38" s="10">
        <v>-21783</v>
      </c>
      <c r="BJ38" s="10"/>
      <c r="BK38" s="10"/>
      <c r="BL38" s="10">
        <v>-979910</v>
      </c>
      <c r="BM38" s="10">
        <v>309897</v>
      </c>
      <c r="BN38" s="10">
        <v>164846</v>
      </c>
      <c r="BO38" s="10">
        <f t="shared" si="0"/>
        <v>-3624393</v>
      </c>
    </row>
    <row r="39" spans="1:67" x14ac:dyDescent="0.2">
      <c r="A39" s="5"/>
      <c r="B39" s="5"/>
      <c r="C39" s="5"/>
      <c r="D39" s="14" t="s">
        <v>99</v>
      </c>
      <c r="F39" s="21" t="s">
        <v>109</v>
      </c>
      <c r="G39" s="10"/>
      <c r="H39" s="10"/>
      <c r="I39" s="10">
        <v>-27040</v>
      </c>
      <c r="J39" s="10">
        <v>-52660</v>
      </c>
      <c r="K39" s="10"/>
      <c r="L39" s="10"/>
      <c r="M39" s="10">
        <v>126244</v>
      </c>
      <c r="N39" s="10">
        <v>3388</v>
      </c>
      <c r="O39" s="10"/>
      <c r="P39" s="10">
        <v>14888</v>
      </c>
      <c r="Q39" s="10"/>
      <c r="R39" s="10"/>
      <c r="S39" s="10"/>
      <c r="T39" s="10"/>
      <c r="U39" s="10"/>
      <c r="V39" s="10">
        <v>-344355</v>
      </c>
      <c r="W39" s="10">
        <v>25151</v>
      </c>
      <c r="X39" s="10">
        <v>1480</v>
      </c>
      <c r="Y39" s="10"/>
      <c r="Z39" s="10">
        <v>-367936</v>
      </c>
      <c r="AA39" s="10"/>
      <c r="AB39" s="10"/>
      <c r="AC39" s="10"/>
      <c r="AD39" s="10"/>
      <c r="AE39" s="10"/>
      <c r="AF39" s="10">
        <v>-55196</v>
      </c>
      <c r="AG39" s="10"/>
      <c r="AH39" s="10"/>
      <c r="AI39" s="10"/>
      <c r="AJ39" s="10"/>
      <c r="AK39" s="10"/>
      <c r="AL39" s="10"/>
      <c r="AM39" s="10"/>
      <c r="AN39" s="10"/>
      <c r="AO39" s="10"/>
      <c r="AP39" s="10">
        <v>18994</v>
      </c>
      <c r="AQ39" s="10"/>
      <c r="AR39" s="10"/>
      <c r="AS39" s="10"/>
      <c r="AT39" s="10"/>
      <c r="AU39" s="10"/>
      <c r="AV39" s="10">
        <v>-4242</v>
      </c>
      <c r="AW39" s="10"/>
      <c r="AX39" s="10"/>
      <c r="AY39" s="10"/>
      <c r="AZ39" s="10"/>
      <c r="BA39" s="10"/>
      <c r="BB39" s="10"/>
      <c r="BC39" s="10"/>
      <c r="BD39" s="10"/>
      <c r="BE39" s="10">
        <v>-2248</v>
      </c>
      <c r="BF39" s="10"/>
      <c r="BG39" s="10"/>
      <c r="BH39" s="10"/>
      <c r="BI39" s="10"/>
      <c r="BJ39" s="10"/>
      <c r="BK39" s="10"/>
      <c r="BL39" s="10">
        <v>15891</v>
      </c>
      <c r="BM39" s="10">
        <v>-10990</v>
      </c>
      <c r="BN39" s="10"/>
      <c r="BO39" s="10">
        <f t="shared" si="0"/>
        <v>-658631</v>
      </c>
    </row>
    <row r="40" spans="1:67" x14ac:dyDescent="0.2">
      <c r="A40" s="5"/>
      <c r="B40" s="5"/>
      <c r="C40" s="5"/>
      <c r="D40" s="14" t="s">
        <v>100</v>
      </c>
      <c r="F40" s="21" t="s">
        <v>109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>
        <v>32858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>
        <f t="shared" si="0"/>
        <v>32858</v>
      </c>
    </row>
    <row r="41" spans="1:67" x14ac:dyDescent="0.2">
      <c r="A41" s="5"/>
      <c r="B41" s="5"/>
      <c r="C41" s="5"/>
      <c r="D41" s="14" t="s">
        <v>89</v>
      </c>
      <c r="F41" s="21" t="s">
        <v>109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>
        <f t="shared" si="0"/>
        <v>0</v>
      </c>
    </row>
    <row r="42" spans="1:67" x14ac:dyDescent="0.2">
      <c r="A42" s="5"/>
      <c r="B42" s="5"/>
      <c r="C42" s="5"/>
      <c r="D42" s="14" t="s">
        <v>98</v>
      </c>
      <c r="F42" s="21" t="s">
        <v>109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>
        <f t="shared" si="0"/>
        <v>0</v>
      </c>
    </row>
    <row r="43" spans="1:67" x14ac:dyDescent="0.2">
      <c r="A43" s="5"/>
      <c r="B43" s="5"/>
      <c r="C43" s="5"/>
      <c r="D43" s="14" t="s">
        <v>99</v>
      </c>
      <c r="F43" s="21" t="s">
        <v>109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>
        <f t="shared" si="0"/>
        <v>0</v>
      </c>
    </row>
    <row r="44" spans="1:67" x14ac:dyDescent="0.2">
      <c r="A44" s="5"/>
      <c r="B44" s="5"/>
      <c r="C44" s="5"/>
      <c r="D44" s="14" t="s">
        <v>100</v>
      </c>
      <c r="F44" s="21" t="s">
        <v>109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>
        <f t="shared" si="0"/>
        <v>0</v>
      </c>
    </row>
    <row r="45" spans="1:67" x14ac:dyDescent="0.2">
      <c r="A45" s="5"/>
      <c r="B45" s="5"/>
      <c r="C45" s="5"/>
      <c r="D45" s="14" t="s">
        <v>107</v>
      </c>
      <c r="F45" s="21" t="s">
        <v>109</v>
      </c>
      <c r="G45" s="10">
        <v>15644</v>
      </c>
      <c r="H45" s="10">
        <v>29104</v>
      </c>
      <c r="I45" s="10">
        <v>21328</v>
      </c>
      <c r="J45" s="10">
        <v>-507969</v>
      </c>
      <c r="K45" s="10">
        <v>-23780</v>
      </c>
      <c r="L45" s="10">
        <v>221717</v>
      </c>
      <c r="M45" s="10">
        <v>121443</v>
      </c>
      <c r="N45" s="10">
        <v>-5558</v>
      </c>
      <c r="O45" s="10">
        <v>73136</v>
      </c>
      <c r="P45" s="10">
        <v>-107985</v>
      </c>
      <c r="Q45" s="10">
        <v>-263860</v>
      </c>
      <c r="R45" s="10"/>
      <c r="S45" s="10">
        <v>11171361</v>
      </c>
      <c r="T45" s="10"/>
      <c r="U45" s="10">
        <v>74</v>
      </c>
      <c r="V45" s="10">
        <v>171865</v>
      </c>
      <c r="W45" s="10">
        <v>110283</v>
      </c>
      <c r="X45" s="10">
        <v>-92195</v>
      </c>
      <c r="Y45" s="10">
        <v>38660</v>
      </c>
      <c r="Z45" s="10">
        <v>-222987</v>
      </c>
      <c r="AA45" s="10">
        <v>110461</v>
      </c>
      <c r="AB45" s="10">
        <v>103659</v>
      </c>
      <c r="AC45" s="10">
        <v>214102</v>
      </c>
      <c r="AD45" s="10">
        <v>1872</v>
      </c>
      <c r="AE45" s="10"/>
      <c r="AF45" s="10">
        <v>-12942</v>
      </c>
      <c r="AG45" s="10">
        <v>95348</v>
      </c>
      <c r="AH45" s="10"/>
      <c r="AI45" s="10">
        <v>60854</v>
      </c>
      <c r="AJ45" s="10"/>
      <c r="AK45" s="10"/>
      <c r="AL45" s="10">
        <v>-1426</v>
      </c>
      <c r="AM45" s="10"/>
      <c r="AN45" s="10">
        <v>73012</v>
      </c>
      <c r="AO45" s="10">
        <v>-1357</v>
      </c>
      <c r="AP45" s="10">
        <v>-8506</v>
      </c>
      <c r="AQ45" s="10"/>
      <c r="AR45" s="10"/>
      <c r="AS45" s="10"/>
      <c r="AT45" s="10"/>
      <c r="AU45" s="10">
        <v>9277</v>
      </c>
      <c r="AV45" s="10">
        <v>4854</v>
      </c>
      <c r="AW45" s="10">
        <v>10762</v>
      </c>
      <c r="AX45" s="10"/>
      <c r="AY45" s="10">
        <v>-8076</v>
      </c>
      <c r="AZ45" s="10">
        <v>-9978</v>
      </c>
      <c r="BA45" s="10">
        <v>3691</v>
      </c>
      <c r="BB45" s="10">
        <v>1425</v>
      </c>
      <c r="BC45" s="10"/>
      <c r="BD45" s="10"/>
      <c r="BE45" s="10">
        <v>69067</v>
      </c>
      <c r="BF45" s="10"/>
      <c r="BG45" s="10">
        <v>28768</v>
      </c>
      <c r="BH45" s="10"/>
      <c r="BI45" s="10">
        <v>5446</v>
      </c>
      <c r="BJ45" s="10"/>
      <c r="BK45" s="10"/>
      <c r="BL45" s="10">
        <v>-19225</v>
      </c>
      <c r="BM45" s="10">
        <v>-385003</v>
      </c>
      <c r="BN45" s="10">
        <v>-126247</v>
      </c>
      <c r="BO45" s="10">
        <f t="shared" si="0"/>
        <v>10970119</v>
      </c>
    </row>
    <row r="46" spans="1:67" x14ac:dyDescent="0.2">
      <c r="A46" s="5"/>
      <c r="B46" s="5"/>
      <c r="C46" s="5"/>
      <c r="D46" s="14" t="s">
        <v>108</v>
      </c>
      <c r="E46" s="17"/>
      <c r="F46" s="22" t="s">
        <v>109</v>
      </c>
      <c r="G46" s="10">
        <v>4221217</v>
      </c>
      <c r="H46" s="10">
        <v>8019964</v>
      </c>
      <c r="I46" s="10">
        <v>2202942</v>
      </c>
      <c r="J46" s="10">
        <v>56982426</v>
      </c>
      <c r="K46" s="10">
        <v>4986111</v>
      </c>
      <c r="L46" s="10">
        <v>7938646</v>
      </c>
      <c r="M46" s="10">
        <v>5055222</v>
      </c>
      <c r="N46" s="10">
        <v>511261</v>
      </c>
      <c r="O46" s="10">
        <v>527236</v>
      </c>
      <c r="P46" s="10">
        <v>30212157</v>
      </c>
      <c r="Q46" s="10">
        <v>7027770</v>
      </c>
      <c r="R46" s="10">
        <v>347849</v>
      </c>
      <c r="S46" s="10">
        <v>39577765</v>
      </c>
      <c r="T46" s="10">
        <v>519118</v>
      </c>
      <c r="U46" s="10">
        <v>61586729</v>
      </c>
      <c r="V46" s="10">
        <v>24305856</v>
      </c>
      <c r="W46" s="10">
        <v>9089263</v>
      </c>
      <c r="X46" s="10">
        <v>11963907</v>
      </c>
      <c r="Y46" s="10">
        <v>7544116</v>
      </c>
      <c r="Z46" s="10">
        <v>15721251</v>
      </c>
      <c r="AA46" s="10">
        <v>3851997</v>
      </c>
      <c r="AB46" s="10">
        <v>14658166</v>
      </c>
      <c r="AC46" s="10">
        <v>10315068</v>
      </c>
      <c r="AD46" s="10">
        <v>386647</v>
      </c>
      <c r="AE46" s="10">
        <v>66970</v>
      </c>
      <c r="AF46" s="10">
        <v>914247</v>
      </c>
      <c r="AG46" s="10">
        <v>-8107</v>
      </c>
      <c r="AH46" s="10">
        <v>130469</v>
      </c>
      <c r="AI46" s="10">
        <v>-59128</v>
      </c>
      <c r="AJ46" s="10">
        <v>364865</v>
      </c>
      <c r="AK46" s="10">
        <v>553891</v>
      </c>
      <c r="AL46" s="10">
        <v>574627</v>
      </c>
      <c r="AM46" s="10">
        <v>417621</v>
      </c>
      <c r="AN46" s="10">
        <v>646899</v>
      </c>
      <c r="AO46" s="10">
        <v>146873</v>
      </c>
      <c r="AP46" s="10">
        <v>646805</v>
      </c>
      <c r="AQ46" s="10">
        <v>899149</v>
      </c>
      <c r="AR46" s="10">
        <v>226963</v>
      </c>
      <c r="AS46" s="10">
        <v>181004</v>
      </c>
      <c r="AT46" s="10">
        <v>147108</v>
      </c>
      <c r="AU46" s="10">
        <v>211379</v>
      </c>
      <c r="AV46" s="10">
        <v>1082770</v>
      </c>
      <c r="AW46" s="10">
        <v>873866</v>
      </c>
      <c r="AX46" s="10">
        <v>199217</v>
      </c>
      <c r="AY46" s="10">
        <v>652796</v>
      </c>
      <c r="AZ46" s="10">
        <v>6566584</v>
      </c>
      <c r="BA46" s="10">
        <v>280443</v>
      </c>
      <c r="BB46" s="10">
        <v>232201</v>
      </c>
      <c r="BC46" s="10">
        <v>208024</v>
      </c>
      <c r="BD46" s="10">
        <v>85975</v>
      </c>
      <c r="BE46" s="10">
        <v>7783579</v>
      </c>
      <c r="BF46" s="10">
        <v>77647</v>
      </c>
      <c r="BG46" s="10">
        <v>575823</v>
      </c>
      <c r="BH46" s="10">
        <v>45767</v>
      </c>
      <c r="BI46" s="10">
        <v>232880</v>
      </c>
      <c r="BJ46" s="10">
        <v>610689</v>
      </c>
      <c r="BK46" s="10">
        <v>155371</v>
      </c>
      <c r="BL46" s="10">
        <v>43935147</v>
      </c>
      <c r="BM46" s="10">
        <v>25468570</v>
      </c>
      <c r="BN46" s="10">
        <v>9038624</v>
      </c>
      <c r="BO46" s="10">
        <f t="shared" si="0"/>
        <v>431720292</v>
      </c>
    </row>
    <row r="47" spans="1:67" x14ac:dyDescent="0.2">
      <c r="A47" s="5"/>
      <c r="B47" s="5"/>
      <c r="C47" s="5"/>
      <c r="D47" s="5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presentación</vt:lpstr>
      <vt:lpstr>MARZO 2024 - INDIVIDUAL</vt:lpstr>
      <vt:lpstr>Hoja2</vt:lpstr>
      <vt:lpstr>Hoja3</vt:lpstr>
      <vt:lpstr>presentación!Área_de_impresión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U0U0796</dc:creator>
  <cp:lastModifiedBy>Roberto Muñoz Benet</cp:lastModifiedBy>
  <dcterms:created xsi:type="dcterms:W3CDTF">2016-07-27T06:52:02Z</dcterms:created>
  <dcterms:modified xsi:type="dcterms:W3CDTF">2024-06-03T08:31:07Z</dcterms:modified>
</cp:coreProperties>
</file>